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2/Vedtak/Til publisering/"/>
    </mc:Choice>
  </mc:AlternateContent>
  <xr:revisionPtr revIDLastSave="2" documentId="8_{98FC98AF-E0BD-47FD-BAB3-0664330762D1}" xr6:coauthVersionLast="47" xr6:coauthVersionMax="47" xr10:uidLastSave="{A1CC31C7-5363-40C2-AA24-AD9FCAFC2342}"/>
  <bookViews>
    <workbookView xWindow="-28920" yWindow="-120" windowWidth="29040" windowHeight="15840" xr2:uid="{00000000-000D-0000-FFFF-FFFF00000000}"/>
  </bookViews>
  <sheets>
    <sheet name="Korreksjonsbeløp" sheetId="6" r:id="rId1"/>
    <sheet name="Oppdatert datagrunnlag" sheetId="1" r:id="rId2"/>
    <sheet name="Oppdaterte resultater" sheetId="4" r:id="rId3"/>
  </sheets>
  <definedNames>
    <definedName name="_xlnm._FilterDatabase" localSheetId="0" hidden="1">Korreksjonsbeløp!$A$3:$F$124</definedName>
    <definedName name="_xlnm._FilterDatabase" localSheetId="1" hidden="1">'Oppdatert datagrunnlag'!$A$2:$BN$612</definedName>
    <definedName name="_xlnm._FilterDatabase" localSheetId="2" hidden="1">'Oppdaterte resultater'!$A$2:$R$123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6" l="1"/>
  <c r="E126" i="6"/>
  <c r="D29" i="6"/>
  <c r="D94" i="6"/>
  <c r="D65" i="6"/>
  <c r="F65" i="6" s="1"/>
  <c r="D39" i="6"/>
  <c r="F39" i="6" s="1"/>
  <c r="D116" i="6"/>
  <c r="D54" i="6"/>
  <c r="F54" i="6" s="1"/>
  <c r="D92" i="6"/>
  <c r="D83" i="6"/>
  <c r="D93" i="6"/>
  <c r="D20" i="6"/>
  <c r="D8" i="6"/>
  <c r="D110" i="6"/>
  <c r="F110" i="6" s="1"/>
  <c r="D101" i="6"/>
  <c r="D51" i="6"/>
  <c r="D53" i="6"/>
  <c r="D33" i="6"/>
  <c r="D108" i="6"/>
  <c r="D103" i="6"/>
  <c r="D43" i="6"/>
  <c r="D19" i="6"/>
  <c r="F19" i="6" s="1"/>
  <c r="D120" i="6"/>
  <c r="D6" i="6"/>
  <c r="D100" i="6"/>
  <c r="D52" i="6"/>
  <c r="D64" i="6"/>
  <c r="D17" i="6"/>
  <c r="D4" i="6"/>
  <c r="F4" i="6" s="1"/>
  <c r="D34" i="6"/>
  <c r="F34" i="6" s="1"/>
  <c r="D45" i="6"/>
  <c r="D48" i="6"/>
  <c r="D109" i="6"/>
  <c r="D62" i="6"/>
  <c r="D78" i="6"/>
  <c r="D38" i="6"/>
  <c r="D57" i="6"/>
  <c r="D44" i="6"/>
  <c r="F44" i="6" s="1"/>
  <c r="D68" i="6"/>
  <c r="D106" i="6"/>
  <c r="D117" i="6"/>
  <c r="D66" i="6"/>
  <c r="D118" i="6"/>
  <c r="D75" i="6"/>
  <c r="D28" i="6"/>
  <c r="F28" i="6" s="1"/>
  <c r="D13" i="6"/>
  <c r="F13" i="6" s="1"/>
  <c r="D7" i="6"/>
  <c r="D61" i="6"/>
  <c r="D41" i="6"/>
  <c r="D16" i="6"/>
  <c r="D73" i="6"/>
  <c r="D85" i="6"/>
  <c r="F85" i="6" s="1"/>
  <c r="D95" i="6"/>
  <c r="D23" i="6"/>
  <c r="F23" i="6" s="1"/>
  <c r="D31" i="6"/>
  <c r="D84" i="6"/>
  <c r="D11" i="6"/>
  <c r="D42" i="6"/>
  <c r="D123" i="6"/>
  <c r="D124" i="6"/>
  <c r="D114" i="6"/>
  <c r="D37" i="6"/>
  <c r="F37" i="6" s="1"/>
  <c r="D55" i="6"/>
  <c r="D113" i="6"/>
  <c r="D104" i="6"/>
  <c r="D88" i="6"/>
  <c r="D40" i="6"/>
  <c r="F40" i="6" s="1"/>
  <c r="D12" i="6"/>
  <c r="D122" i="6"/>
  <c r="D26" i="6"/>
  <c r="F26" i="6" s="1"/>
  <c r="D81" i="6"/>
  <c r="D30" i="6"/>
  <c r="D18" i="6"/>
  <c r="D115" i="6"/>
  <c r="D102" i="6"/>
  <c r="D32" i="6"/>
  <c r="D46" i="6"/>
  <c r="D98" i="6"/>
  <c r="F98" i="6" s="1"/>
  <c r="D72" i="6"/>
  <c r="D82" i="6"/>
  <c r="D119" i="6"/>
  <c r="D10" i="6"/>
  <c r="D87" i="6"/>
  <c r="F87" i="6" s="1"/>
  <c r="D9" i="6"/>
  <c r="D14" i="6"/>
  <c r="D27" i="6"/>
  <c r="F27" i="6" s="1"/>
  <c r="D69" i="6"/>
  <c r="D86" i="6"/>
  <c r="D59" i="6"/>
  <c r="D60" i="6"/>
  <c r="D56" i="6"/>
  <c r="F56" i="6" s="1"/>
  <c r="D74" i="6"/>
  <c r="D47" i="6"/>
  <c r="D63" i="6"/>
  <c r="F63" i="6" s="1"/>
  <c r="D90" i="6"/>
  <c r="D5" i="6"/>
  <c r="D80" i="6"/>
  <c r="D35" i="6"/>
  <c r="D89" i="6"/>
  <c r="D50" i="6"/>
  <c r="F50" i="6" s="1"/>
  <c r="D121" i="6"/>
  <c r="D76" i="6"/>
  <c r="F76" i="6" s="1"/>
  <c r="D105" i="6"/>
  <c r="F112" i="6"/>
  <c r="D112" i="6"/>
  <c r="D71" i="6"/>
  <c r="D79" i="6"/>
  <c r="D25" i="6"/>
  <c r="F25" i="6" s="1"/>
  <c r="D91" i="6"/>
  <c r="D58" i="6"/>
  <c r="D24" i="6"/>
  <c r="F24" i="6" s="1"/>
  <c r="D36" i="6"/>
  <c r="D77" i="6"/>
  <c r="D22" i="6"/>
  <c r="D21" i="6"/>
  <c r="D97" i="6"/>
  <c r="F97" i="6" s="1"/>
  <c r="D15" i="6"/>
  <c r="D111" i="6"/>
  <c r="F111" i="6" s="1"/>
  <c r="D67" i="6"/>
  <c r="F67" i="6" s="1"/>
  <c r="D99" i="6"/>
  <c r="D49" i="6"/>
  <c r="D70" i="6"/>
  <c r="D107" i="6"/>
  <c r="D96" i="6"/>
  <c r="F74" i="6" l="1"/>
  <c r="F14" i="6"/>
  <c r="F11" i="6"/>
  <c r="F49" i="6"/>
  <c r="F121" i="6"/>
  <c r="F96" i="6"/>
  <c r="F86" i="6"/>
  <c r="F119" i="6"/>
  <c r="F102" i="6"/>
  <c r="F12" i="6"/>
  <c r="F100" i="6"/>
  <c r="F20" i="6"/>
  <c r="F46" i="6"/>
  <c r="F108" i="6"/>
  <c r="F113" i="6"/>
  <c r="F6" i="6"/>
  <c r="F43" i="6"/>
  <c r="F32" i="6"/>
  <c r="F95" i="6"/>
  <c r="F84" i="6"/>
  <c r="F41" i="6"/>
  <c r="F57" i="6"/>
  <c r="F103" i="6"/>
  <c r="F91" i="6"/>
  <c r="F78" i="6"/>
  <c r="F48" i="6"/>
  <c r="F22" i="6"/>
  <c r="F117" i="6"/>
  <c r="F77" i="6"/>
  <c r="F58" i="6"/>
  <c r="F17" i="6"/>
  <c r="F92" i="6"/>
  <c r="F29" i="6"/>
  <c r="F70" i="6"/>
  <c r="F15" i="6"/>
  <c r="F89" i="6"/>
  <c r="F59" i="6"/>
  <c r="F9" i="6"/>
  <c r="F30" i="6"/>
  <c r="F104" i="6"/>
  <c r="F73" i="6"/>
  <c r="F38" i="6"/>
  <c r="F51" i="6"/>
  <c r="F94" i="6"/>
  <c r="F5" i="6"/>
  <c r="F47" i="6"/>
  <c r="F122" i="6"/>
  <c r="F124" i="6"/>
  <c r="F61" i="6"/>
  <c r="F118" i="6"/>
  <c r="F109" i="6"/>
  <c r="F8" i="6"/>
  <c r="F93" i="6"/>
  <c r="F106" i="6"/>
  <c r="F71" i="6"/>
  <c r="F114" i="6"/>
  <c r="F82" i="6"/>
  <c r="F18" i="6"/>
  <c r="F123" i="6"/>
  <c r="F75" i="6"/>
  <c r="F64" i="6"/>
  <c r="F53" i="6"/>
  <c r="F80" i="6"/>
  <c r="F99" i="6"/>
  <c r="F36" i="6"/>
  <c r="F105" i="6"/>
  <c r="F90" i="6"/>
  <c r="F69" i="6"/>
  <c r="F72" i="6"/>
  <c r="F81" i="6"/>
  <c r="F55" i="6"/>
  <c r="F31" i="6"/>
  <c r="F7" i="6"/>
  <c r="F68" i="6"/>
  <c r="F45" i="6"/>
  <c r="F120" i="6"/>
  <c r="F101" i="6"/>
  <c r="F116" i="6"/>
  <c r="F21" i="6"/>
  <c r="F79" i="6"/>
  <c r="F35" i="6"/>
  <c r="F60" i="6"/>
  <c r="F10" i="6"/>
  <c r="F115" i="6"/>
  <c r="F88" i="6"/>
  <c r="F42" i="6"/>
  <c r="F16" i="6"/>
  <c r="F66" i="6"/>
  <c r="F62" i="6"/>
  <c r="F52" i="6"/>
  <c r="F33" i="6"/>
  <c r="F83" i="6"/>
  <c r="F107" i="6"/>
  <c r="F126" i="6" l="1"/>
</calcChain>
</file>

<file path=xl/sharedStrings.xml><?xml version="1.0" encoding="utf-8"?>
<sst xmlns="http://schemas.openxmlformats.org/spreadsheetml/2006/main" count="1296" uniqueCount="310">
  <si>
    <t>orgn</t>
  </si>
  <si>
    <t>y</t>
  </si>
  <si>
    <t>comp</t>
  </si>
  <si>
    <t>ld_OPEXxS</t>
  </si>
  <si>
    <t>ld_sal</t>
  </si>
  <si>
    <t>ld_sal.cap</t>
  </si>
  <si>
    <t>ld_pens</t>
  </si>
  <si>
    <t>ld_pens.eq</t>
  </si>
  <si>
    <t>ld_impl</t>
  </si>
  <si>
    <t>ld_391</t>
  </si>
  <si>
    <t>rd_OPEXxS</t>
  </si>
  <si>
    <t>rd_sal</t>
  </si>
  <si>
    <t>rd_sal.cap</t>
  </si>
  <si>
    <t>rd_pens</t>
  </si>
  <si>
    <t>rd_pens.eq</t>
  </si>
  <si>
    <t>rd_impl</t>
  </si>
  <si>
    <t>rd_391</t>
  </si>
  <si>
    <t>rd_cga</t>
  </si>
  <si>
    <t>t_OPEXxS</t>
  </si>
  <si>
    <t>t_sal</t>
  </si>
  <si>
    <t>t_sal.cap</t>
  </si>
  <si>
    <t>t_pens</t>
  </si>
  <si>
    <t>t_pens.eq</t>
  </si>
  <si>
    <t>t_impl</t>
  </si>
  <si>
    <t>t_391</t>
  </si>
  <si>
    <t>ld_bv.sf</t>
  </si>
  <si>
    <t>ld_dep.sf</t>
  </si>
  <si>
    <t>ld_bv.gf</t>
  </si>
  <si>
    <t>ld_dep.gf</t>
  </si>
  <si>
    <t>rd_bv.sf</t>
  </si>
  <si>
    <t>rd_dep.sf</t>
  </si>
  <si>
    <t>rd_bv.gf</t>
  </si>
  <si>
    <t>rd_dep.gf</t>
  </si>
  <si>
    <t>t_bv.sf</t>
  </si>
  <si>
    <t>t_dep.sf</t>
  </si>
  <si>
    <t>ld_cens</t>
  </si>
  <si>
    <t>rd_cens</t>
  </si>
  <si>
    <t>t_cens</t>
  </si>
  <si>
    <t>ld_nl</t>
  </si>
  <si>
    <t>rd_nl</t>
  </si>
  <si>
    <t>ld_sub</t>
  </si>
  <si>
    <t>ld_hvoh</t>
  </si>
  <si>
    <t>ld_hvug</t>
  </si>
  <si>
    <t>ld_hvsc</t>
  </si>
  <si>
    <t>ld_hv</t>
  </si>
  <si>
    <t>ld_ss</t>
  </si>
  <si>
    <t>rd_wv.ol</t>
  </si>
  <si>
    <t>rd_wv.uc</t>
  </si>
  <si>
    <t>rd_wv.sc</t>
  </si>
  <si>
    <t>rd_wv.ss</t>
  </si>
  <si>
    <t>ldz_f4</t>
  </si>
  <si>
    <t>ldz_f7</t>
  </si>
  <si>
    <t>ldz_inc.av</t>
  </si>
  <si>
    <t>ldz_wind</t>
  </si>
  <si>
    <t>ldz_cod2c</t>
  </si>
  <si>
    <t>ldz_lat.av</t>
  </si>
  <si>
    <t>ldz_ice.av</t>
  </si>
  <si>
    <t>ldz_snow</t>
  </si>
  <si>
    <t>ldz_temp</t>
  </si>
  <si>
    <t>ldz_isl</t>
  </si>
  <si>
    <t>ldz_cmpp</t>
  </si>
  <si>
    <t>rdz_f12</t>
  </si>
  <si>
    <t>rdz_inc.av</t>
  </si>
  <si>
    <t>ap.t_2</t>
  </si>
  <si>
    <t>rdz_mgc</t>
  </si>
  <si>
    <t>ldz_mgc</t>
  </si>
  <si>
    <t>ALTA KRAFTLAG SA</t>
  </si>
  <si>
    <t>ANDØY ENERGI AS</t>
  </si>
  <si>
    <t>AUSTEVOLL KRAFTLAG SA</t>
  </si>
  <si>
    <t>BINDAL KRAFTLAG SA</t>
  </si>
  <si>
    <t>NORGESNETT AS</t>
  </si>
  <si>
    <t>DRANGEDAL EVERK KF</t>
  </si>
  <si>
    <t>AS EIDEFOSS</t>
  </si>
  <si>
    <t>ISALTEN NETT AS</t>
  </si>
  <si>
    <t>FINNÅS KRAFTLAG SA</t>
  </si>
  <si>
    <t>FITJAR KRAFTLAG SA</t>
  </si>
  <si>
    <t>FJELBERG KRAFTLAG AS</t>
  </si>
  <si>
    <t>FORSAND ELVERK KOMMUNALT FØRETAK I FORSAND (Inaktiv i brreg)</t>
  </si>
  <si>
    <t>FOSEN NETT AS (Inaktiv i brreg)</t>
  </si>
  <si>
    <t>FUSA KRAFTLAG SA</t>
  </si>
  <si>
    <t>SUNNFJORD ENERGI AS (Inaktiv i brreg)</t>
  </si>
  <si>
    <t>TROLLFJORD NETT AS</t>
  </si>
  <si>
    <t>HAMMERFEST ENERGI NETT AS</t>
  </si>
  <si>
    <t>LINEA AS</t>
  </si>
  <si>
    <t>SODVIN NETT AS (Inaktiv i brreg)</t>
  </si>
  <si>
    <t>HURUM NETT AS</t>
  </si>
  <si>
    <t>HØLAND OG SETSKOG ELVERK SA</t>
  </si>
  <si>
    <t>ISTAD NETT AS</t>
  </si>
  <si>
    <t>JÆREN EVERK KOMMUNALT FORETAK I HÅ</t>
  </si>
  <si>
    <t>KE NETT AS</t>
  </si>
  <si>
    <t>KRAGERØ ENERGI AS</t>
  </si>
  <si>
    <t>KRØDSHERAD EVERK KF</t>
  </si>
  <si>
    <t>KVAM KRAFTVERK AS</t>
  </si>
  <si>
    <t>KVINNHERAD ENERGI AS</t>
  </si>
  <si>
    <t>KVÆNANGEN KRAFTVERK AS</t>
  </si>
  <si>
    <t>LUOSTEJOK KRAFTLAG SA</t>
  </si>
  <si>
    <t>LUSTER ENERGIVERK AS</t>
  </si>
  <si>
    <t>LÆRDAL ENERGI AS</t>
  </si>
  <si>
    <t>MELØY NETT AS</t>
  </si>
  <si>
    <t>TRØNDERENERGI NETT SØR AS (Inaktiv i brreg)</t>
  </si>
  <si>
    <t>MODALEN KRAFTLAG SA</t>
  </si>
  <si>
    <t>NORD-SALTEN KRAFT AS</t>
  </si>
  <si>
    <t>YMBER PRODUKSJON AS</t>
  </si>
  <si>
    <t>NORD-ØSTERDAL KRAFTLAG SA</t>
  </si>
  <si>
    <t>NORDKYN KRAFTLAG SA</t>
  </si>
  <si>
    <t>ODDA ENERGI NETT AS</t>
  </si>
  <si>
    <t>TENSIO OEV AS (Inaktiv i brreg)</t>
  </si>
  <si>
    <t>ORKDAL ENERGINETT AS (Inaktiv i brreg)</t>
  </si>
  <si>
    <t>PORSA KRAFTLAG AS</t>
  </si>
  <si>
    <t>RAKKESTAD ENERGI AS</t>
  </si>
  <si>
    <t>RAULAND KRAFTFORSYNINGSLAG SA</t>
  </si>
  <si>
    <t>RAUMA ENERGI PRODUKSJON AS</t>
  </si>
  <si>
    <t>REPVÅG KRAFTLAG SA</t>
  </si>
  <si>
    <t>HYDRO ENERGI AS</t>
  </si>
  <si>
    <t>ROLLAG ELEKTRISITETSVERK AS</t>
  </si>
  <si>
    <t>RØROS E-VERK NETT AS</t>
  </si>
  <si>
    <t>SANDØY ENERGI AS</t>
  </si>
  <si>
    <t>HJARTDAL ELVERK AS (Inaktiv i brreg)</t>
  </si>
  <si>
    <t>SIRA KVINA KRAFTSELSKAP</t>
  </si>
  <si>
    <t>SKJÅK ENERGI KF</t>
  </si>
  <si>
    <t>SOGNEKRAFT AS</t>
  </si>
  <si>
    <t>STRANDA ENERGI AS</t>
  </si>
  <si>
    <t>STRYN ENERGI AS</t>
  </si>
  <si>
    <t>SULDAL ELVERK KF (Inaktiv i brreg)</t>
  </si>
  <si>
    <t>SYKKYLVEN ENERGI AS</t>
  </si>
  <si>
    <t>SØR AURDAL ENERGI AS</t>
  </si>
  <si>
    <t>TENSIO TS AS</t>
  </si>
  <si>
    <t>TINFOS AS</t>
  </si>
  <si>
    <t>TINN ENERGI OG FIBER AS</t>
  </si>
  <si>
    <t>ARVA AS</t>
  </si>
  <si>
    <t>TRØGSTAD ELVERK AS (Inaktiv i brreg)</t>
  </si>
  <si>
    <t>HARDANGER ENERGI NETT AS</t>
  </si>
  <si>
    <t>UVDAL KRAFTFORSYNING SA</t>
  </si>
  <si>
    <t>VANG ENERGIVERK KF</t>
  </si>
  <si>
    <t>VARANGER KRAFTNETT AS</t>
  </si>
  <si>
    <t>VEST-TELEMARK KRAFTLAG AS</t>
  </si>
  <si>
    <t>ENIDA AS</t>
  </si>
  <si>
    <t>ØVRE EIKER NETT AS</t>
  </si>
  <si>
    <t>ÅRDAL ENERGI KF (Inaktiv i brreg)</t>
  </si>
  <si>
    <t>LINJA AS</t>
  </si>
  <si>
    <t>SVORKA ENERGI AS</t>
  </si>
  <si>
    <t>HALLINGDAL KRAFTNETT AS</t>
  </si>
  <si>
    <t>USTEKVEIKJA KRAFTVERK DA</t>
  </si>
  <si>
    <t>HYDRO ALUMINIUM AS</t>
  </si>
  <si>
    <t>VEVIG AS</t>
  </si>
  <si>
    <t>VALDRES ENERGI NETT AS</t>
  </si>
  <si>
    <t>NEAS AS</t>
  </si>
  <si>
    <t>HEMSEDAL ENERGI KF (Inaktiv i brreg)</t>
  </si>
  <si>
    <t>EVERKET AS</t>
  </si>
  <si>
    <t>LOFOTKRAFT AS</t>
  </si>
  <si>
    <t>NUMEDAL ENERGI AS</t>
  </si>
  <si>
    <t>AURLAND ENERGIVERK AS</t>
  </si>
  <si>
    <t>HÅLOGALAND KRAFT NETT AS</t>
  </si>
  <si>
    <t>HAFSLUND ECO VANNKRAFT AS</t>
  </si>
  <si>
    <t>MØRENETT AS</t>
  </si>
  <si>
    <t>VESTERÅLSKRAFT NETT AS</t>
  </si>
  <si>
    <t>HAUGALAND KRAFT NETT AS</t>
  </si>
  <si>
    <t>LYSE ELNETT AS</t>
  </si>
  <si>
    <t>LYSE PRODUKSJON AS</t>
  </si>
  <si>
    <t>ETNA NETT AS</t>
  </si>
  <si>
    <t>BKK NETT AS</t>
  </si>
  <si>
    <t>EIDSIVA NETT AS (Inaktiv i brreg)</t>
  </si>
  <si>
    <t>FLESBERG ELEKTRISITETSVERK AS</t>
  </si>
  <si>
    <t>MIDTKRAFT NETT AS</t>
  </si>
  <si>
    <t>NESSET KRAFT AS (Inaktiv i brreg)</t>
  </si>
  <si>
    <t>SUNNDAL ENERGI KF</t>
  </si>
  <si>
    <t>LEDE AS</t>
  </si>
  <si>
    <t>NORDVEST NETT AS</t>
  </si>
  <si>
    <t>GLITRE ENERGI NETT AS</t>
  </si>
  <si>
    <t>AGDER ENERGI NETT AS</t>
  </si>
  <si>
    <t>VOSS ENERGI NETT AS</t>
  </si>
  <si>
    <t>NORDKRAFT NETT AS</t>
  </si>
  <si>
    <t>SVORKA PRODUKSJON AS (Inaktiv i brreg)</t>
  </si>
  <si>
    <t>MIDT-TELEMARK ENERGI PRODUKSJON AS</t>
  </si>
  <si>
    <t>STANGE ENERGI NETT AS</t>
  </si>
  <si>
    <t>ELVIA AS</t>
  </si>
  <si>
    <t>STATKRAFT ENERGI AS</t>
  </si>
  <si>
    <t>YARA NORGE AS</t>
  </si>
  <si>
    <t>RINGERIKSKRAFT NETT AS</t>
  </si>
  <si>
    <t>TENSIO TN AS</t>
  </si>
  <si>
    <t>NORDLANDSNETT AS (Inaktiv i brreg)</t>
  </si>
  <si>
    <t>MO INDUSTRIPARK AS</t>
  </si>
  <si>
    <t>Aktieselskabet Saudefaldene</t>
  </si>
  <si>
    <t>HERØYA NETT AS</t>
  </si>
  <si>
    <t>SØR-NORGE ALUMINIUM AS</t>
  </si>
  <si>
    <t>GASSCO AS</t>
  </si>
  <si>
    <t>NORDLINK NORGE AS</t>
  </si>
  <si>
    <t>NORSKE SKOG SKOGN AS</t>
  </si>
  <si>
    <t>Organisasjons-nummer</t>
  </si>
  <si>
    <t>År</t>
  </si>
  <si>
    <t>Selskap</t>
  </si>
  <si>
    <t>D&amp;V eks. lønn
Dnett</t>
  </si>
  <si>
    <t>Lønn og andre personal­ kostnader, eks. pensjon periodisert Dnett</t>
  </si>
  <si>
    <t>Herav aktivering av egne lønns­ kostnader Dnett</t>
  </si>
  <si>
    <t>Pensjons­ kostnader, periodisert Dnett</t>
  </si>
  <si>
    <t>Pensjons­ kostnader (estimat­ avvik) ført mot egen­ kapital Dnett</t>
  </si>
  <si>
    <t>Pensjons­ kostnader (implementering) ført mot egen­ kapital Dentt</t>
  </si>
  <si>
    <t>Andre drifts-inntekter Dnett</t>
  </si>
  <si>
    <t>D&amp;V eks. lønn Rnett</t>
  </si>
  <si>
    <t>Lønn og andre personal­ kostnader, eks. pensjon periodisert Rnett</t>
  </si>
  <si>
    <t>Herav aktivering av egne lønns­ kostnader Rnett</t>
  </si>
  <si>
    <t>Pensjons­ kostnader, periodisert Rnett</t>
  </si>
  <si>
    <t>Pensjons­ kostnader (estimat­ avvik) ført mot egen­ kapital Rnett</t>
  </si>
  <si>
    <t>Pensjons­ kostnader (implementering) ført mot egen­ kapital Rentt</t>
  </si>
  <si>
    <t>Andre drifts-inntekter Rnett</t>
  </si>
  <si>
    <t>Utrednings-kostnader Rnett</t>
  </si>
  <si>
    <t>DV uten lønn Snett</t>
  </si>
  <si>
    <t>Pensjons­ kostnader, periodisert Snett</t>
  </si>
  <si>
    <t>Herav aktivering av egne lønns­ kostnader Snett</t>
  </si>
  <si>
    <t>Lønn og andre personal­ kostnader, eks. pensjon periodisert Snett</t>
  </si>
  <si>
    <t>Pensjons­ kostnader (estimat­ avvik) ført mot egen­ kapital Snett</t>
  </si>
  <si>
    <t>Pensjons­ kostnader (implementering) ført mot egen­ kapital Sentt</t>
  </si>
  <si>
    <t>Andre drifts-inntekter Snett</t>
  </si>
  <si>
    <t>Bokførte verdier Dnett</t>
  </si>
  <si>
    <t>Avskrivinger Dnett</t>
  </si>
  <si>
    <t>Bokførte verdier anleggsbidrag Dnett</t>
  </si>
  <si>
    <t>Avskrivinger anleggsbidrag Dnett</t>
  </si>
  <si>
    <t>Bokførte verdier Rnett</t>
  </si>
  <si>
    <t>Avskrivinger Rnett</t>
  </si>
  <si>
    <t>Bokførte verdier anleggsbidrag Rnett</t>
  </si>
  <si>
    <t>Avskrivinger anleggsbidrag Rnett</t>
  </si>
  <si>
    <t>Bokførte verdier Snett</t>
  </si>
  <si>
    <t>Avskrivinger Snett</t>
  </si>
  <si>
    <t>KILE Dnett</t>
  </si>
  <si>
    <t>KILE Rnett</t>
  </si>
  <si>
    <t>KILE Snett</t>
  </si>
  <si>
    <t>Nettap MWh Dnett</t>
  </si>
  <si>
    <t>Nettap MWh Rnett</t>
  </si>
  <si>
    <t>Antall abonnementer</t>
  </si>
  <si>
    <t>Km høyspent luftlinjer</t>
  </si>
  <si>
    <t>Km høyspent jord</t>
  </si>
  <si>
    <t>Km høyspent sjø</t>
  </si>
  <si>
    <t>Km høyspent nett</t>
  </si>
  <si>
    <t>Antall nettstasjoner</t>
  </si>
  <si>
    <t>Vektet verdi luftlinjer Rnett</t>
  </si>
  <si>
    <t>Vektet verdi jordkabler Rnett</t>
  </si>
  <si>
    <t>Vektet verdi sjøkabler Rnett</t>
  </si>
  <si>
    <t>Vektet verdi stasjons-variabel Rnett</t>
  </si>
  <si>
    <t>Rammevilkårsvariabel for Dnett Skog 4 (Barskog)</t>
  </si>
  <si>
    <t>Rammevilkårsvariabel for Dnett Skog 7 (Løvskog)</t>
  </si>
  <si>
    <t>Rammevilkårsvariabel for Dnett  Helning</t>
  </si>
  <si>
    <t>Rammevilkårsvariabel for Dnett  Vind (Referansevind)</t>
  </si>
  <si>
    <t>Rammevilkårsvariabel for Dnett  Avstand kyst</t>
  </si>
  <si>
    <t>Rammevilkårsvariabel for Dnett  Breddegrad</t>
  </si>
  <si>
    <t>Rammevilkårsvariabel for Dnett  islast</t>
  </si>
  <si>
    <t>Rammevilkårsvariabel for Dnett  Snø (1981-2010)</t>
  </si>
  <si>
    <t>Rammevilkårsvariabel for Dnett  Temperatur (snitt 1985-2015)</t>
  </si>
  <si>
    <t>Rammevilkårsvariabel for Dnett  antall forsynte øyer</t>
  </si>
  <si>
    <t>Rammevilkårsvariabel for Dnett  installert ytelse småkraft</t>
  </si>
  <si>
    <t xml:space="preserve">Rammevilklårsvariabel for Rnett, Skog </t>
  </si>
  <si>
    <t>Rammevilklårsvariabel for Rnett, helning</t>
  </si>
  <si>
    <t>Områdepris 2018</t>
  </si>
  <si>
    <t>Antall geo-ruter Rnett</t>
  </si>
  <si>
    <t>Antall geo-ruter Dnett</t>
  </si>
  <si>
    <t>lrt_RC.pos.recal</t>
  </si>
  <si>
    <t>lrt_cn.pos.recal</t>
  </si>
  <si>
    <t>t_cn.pre.recal</t>
  </si>
  <si>
    <t>rd_cn.pre.recal</t>
  </si>
  <si>
    <t>ld_cn.pre.recal</t>
  </si>
  <si>
    <t>lrt_cost.RC</t>
  </si>
  <si>
    <t>t_cost.RC</t>
  </si>
  <si>
    <t>rd_cost.RC</t>
  </si>
  <si>
    <t>ld_cost.RC</t>
  </si>
  <si>
    <t>id</t>
  </si>
  <si>
    <t>ID</t>
  </si>
  <si>
    <t>Kostnadsgrunnlag</t>
  </si>
  <si>
    <t>Kostnadsnorm</t>
  </si>
  <si>
    <t>Kostnadsnorm Dnett</t>
  </si>
  <si>
    <t>Kostnadsnorm Rnett</t>
  </si>
  <si>
    <t>Kostnadsnorm Tnett</t>
  </si>
  <si>
    <t>Kostnadsgrunnlag Dnett</t>
  </si>
  <si>
    <t>Kostnadsgrunnlag Rnett</t>
  </si>
  <si>
    <t>Kostnadsgrunnlag Tnett</t>
  </si>
  <si>
    <t>Effektivitet trinn 1 Dnett</t>
  </si>
  <si>
    <t>Effektivitet trinn 2 Dnett</t>
  </si>
  <si>
    <t>Effektivitet trinn 3 Dnett</t>
  </si>
  <si>
    <t>Effektivitet trinn 1 Rnett</t>
  </si>
  <si>
    <t>Effektivitet trinn 2 Rnett</t>
  </si>
  <si>
    <t>Effektivitet trinn 3 Rnett</t>
  </si>
  <si>
    <t>NA</t>
  </si>
  <si>
    <t>rd_eff.s3.cb</t>
  </si>
  <si>
    <t>rd_eff.s2.cb</t>
  </si>
  <si>
    <t>rd_eff.s1.cb</t>
  </si>
  <si>
    <t>ld_eff.s3.cb</t>
  </si>
  <si>
    <t>ld_eff.s2.cb</t>
  </si>
  <si>
    <t>ld_eff.s1.cb</t>
  </si>
  <si>
    <t>Inntektsramme 2020</t>
  </si>
  <si>
    <t>Vedtatt inntektsramme for 2020</t>
  </si>
  <si>
    <t xml:space="preserve">Korreksjonsbeløpet for inntektsramme 2020 inngår i inntektsramme 2022. </t>
  </si>
  <si>
    <t>For eventuelt fusjonerte selskaper, lar vi samlet korreksjonsbeløp inngå i inntektsramme 2022 for det fusjonerte selskapet.</t>
  </si>
  <si>
    <t>LUCERNA AS</t>
  </si>
  <si>
    <t>ASKER NETT AS</t>
  </si>
  <si>
    <t>ELINETT AS</t>
  </si>
  <si>
    <t>VESTMAR NETT AS</t>
  </si>
  <si>
    <t>INDRE HORDALAND KRAFTNETT AS</t>
  </si>
  <si>
    <t>BARENTS NETT AS</t>
  </si>
  <si>
    <t>ELVENETT AS</t>
  </si>
  <si>
    <t>GRIUG AS</t>
  </si>
  <si>
    <t>ELMEA AS</t>
  </si>
  <si>
    <t>VESTALL AS</t>
  </si>
  <si>
    <t>FAGNE AS</t>
  </si>
  <si>
    <t>LNETT AS</t>
  </si>
  <si>
    <t>MIDTNETT AS</t>
  </si>
  <si>
    <t>VONETT AS</t>
  </si>
  <si>
    <t>NORDKRAFT NETT AS (Inaktiv i brreg)</t>
  </si>
  <si>
    <t>TELEMARK ENERGI PRODUKSJON AS</t>
  </si>
  <si>
    <t>FØIE AS</t>
  </si>
  <si>
    <t>Inntektsramme for 2020 med oppdaterte data</t>
  </si>
  <si>
    <t>Korreksjonsbeløp til inntektsramme 2022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</si>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</sst>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wrapText="1"/>
    </xf>
    <xf numFmtId="164" fontId="0" fillId="0" borderId="0" xfId="1" applyNumberFormat="1" applyFont="1"/>
    <xf numFmtId="165" fontId="0" fillId="0" borderId="0" xfId="2" applyNumberFormat="1" applyFont="1"/>
    <xf numFmtId="164" fontId="0" fillId="0" borderId="0" xfId="0" applyNumberForma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8" fillId="0" borderId="0" xfId="1" applyNumberFormat="1" applyFont="1"/>
    <xf numFmtId="164" fontId="18" fillId="0" borderId="0" xfId="0" applyNumberFormat="1" applyFont="1"/>
    <xf numFmtId="0" fontId="18" fillId="0" borderId="0" xfId="0" applyFont="1"/>
  </cellXfs>
  <cellStyles count="44">
    <cellStyle name="20 % – uthevingsfarge 1" xfId="21" builtinId="30" customBuiltin="1"/>
    <cellStyle name="20 % – uthevingsfarge 2" xfId="25" builtinId="34" customBuiltin="1"/>
    <cellStyle name="20 % – uthevingsfarge 3" xfId="29" builtinId="38" customBuiltin="1"/>
    <cellStyle name="20 % – uthevingsfarge 4" xfId="33" builtinId="42" customBuiltin="1"/>
    <cellStyle name="20 % – uthevingsfarge 5" xfId="37" builtinId="46" customBuiltin="1"/>
    <cellStyle name="20 % – uthevingsfarge 6" xfId="41" builtinId="50" customBuiltin="1"/>
    <cellStyle name="40 % – uthevingsfarge 1" xfId="22" builtinId="31" customBuiltin="1"/>
    <cellStyle name="40 % – uthevingsfarge 2" xfId="26" builtinId="35" customBuiltin="1"/>
    <cellStyle name="40 % – uthevingsfarge 3" xfId="30" builtinId="39" customBuiltin="1"/>
    <cellStyle name="40 % – uthevingsfarge 4" xfId="34" builtinId="43" customBuiltin="1"/>
    <cellStyle name="40 % – uthevingsfarge 5" xfId="38" builtinId="47" customBuiltin="1"/>
    <cellStyle name="40 % – uthevingsfarge 6" xfId="42" builtinId="51" customBuiltin="1"/>
    <cellStyle name="60 % – uthevingsfarge 1" xfId="23" builtinId="32" customBuiltin="1"/>
    <cellStyle name="60 % – uthevingsfarge 2" xfId="27" builtinId="36" customBuiltin="1"/>
    <cellStyle name="60 % – uthevingsfarge 3" xfId="31" builtinId="40" customBuiltin="1"/>
    <cellStyle name="60 % – uthevingsfarge 4" xfId="35" builtinId="44" customBuiltin="1"/>
    <cellStyle name="60 % – uthevingsfarge 5" xfId="39" builtinId="48" customBuiltin="1"/>
    <cellStyle name="60 % – uthevingsfarge 6" xfId="43" builtinId="52" customBuiltin="1"/>
    <cellStyle name="Beregning" xfId="13" builtinId="22" customBuiltin="1"/>
    <cellStyle name="Dårlig" xfId="9" builtinId="27" customBuiltin="1"/>
    <cellStyle name="Forklarende tekst" xfId="18" builtinId="53" customBuiltin="1"/>
    <cellStyle name="God" xfId="8" builtinId="26" customBuiltin="1"/>
    <cellStyle name="Inndata" xfId="11" builtinId="20" customBuiltin="1"/>
    <cellStyle name="Koblet celle" xfId="14" builtinId="24" customBuiltin="1"/>
    <cellStyle name="Komma" xfId="1" builtinId="3"/>
    <cellStyle name="Kontrollcelle" xfId="15" builtinId="23" customBuiltin="1"/>
    <cellStyle name="Merknad" xfId="17" builtinId="10" customBuiltin="1"/>
    <cellStyle name="Normal" xfId="0" builtinId="0"/>
    <cellStyle name="Nøytral" xfId="10" builtinId="28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sent" xfId="2" builtinId="5"/>
    <cellStyle name="Tittel" xfId="3" builtinId="15" customBuiltin="1"/>
    <cellStyle name="Totalt" xfId="19" builtinId="25" customBuiltin="1"/>
    <cellStyle name="Utdata" xfId="12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7209-841D-449D-A1B7-E276A186B6AA}">
  <dimension ref="A1:F126"/>
  <sheetViews>
    <sheetView tabSelected="1" workbookViewId="0">
      <selection sqref="A1:E1"/>
    </sheetView>
  </sheetViews>
  <sheetFormatPr baseColWidth="10" defaultRowHeight="14.5" x14ac:dyDescent="0.35"/>
  <cols>
    <col min="1" max="1" width="15.453125" bestFit="1" customWidth="1"/>
    <col min="2" max="2" width="5" bestFit="1" customWidth="1"/>
    <col min="3" max="3" width="59.7265625" bestFit="1" customWidth="1"/>
    <col min="4" max="4" width="20" customWidth="1"/>
    <col min="5" max="5" width="14.54296875" customWidth="1"/>
    <col min="6" max="6" width="20.54296875" customWidth="1"/>
  </cols>
  <sheetData>
    <row r="1" spans="1:6" x14ac:dyDescent="0.35">
      <c r="A1" s="6" t="s">
        <v>288</v>
      </c>
      <c r="B1" s="6"/>
      <c r="C1" s="6"/>
      <c r="D1" s="6"/>
      <c r="E1" s="6"/>
      <c r="F1" s="5"/>
    </row>
    <row r="2" spans="1:6" x14ac:dyDescent="0.35">
      <c r="A2" s="6" t="s">
        <v>289</v>
      </c>
      <c r="B2" s="6"/>
      <c r="C2" s="6"/>
      <c r="D2" s="6"/>
      <c r="E2" s="6"/>
      <c r="F2" s="5"/>
    </row>
    <row r="3" spans="1:6" ht="43.5" x14ac:dyDescent="0.35">
      <c r="A3" s="1" t="s">
        <v>188</v>
      </c>
      <c r="B3" s="1" t="s">
        <v>264</v>
      </c>
      <c r="C3" s="1" t="s">
        <v>190</v>
      </c>
      <c r="D3" s="1" t="s">
        <v>307</v>
      </c>
      <c r="E3" s="1" t="s">
        <v>287</v>
      </c>
      <c r="F3" s="1" t="s">
        <v>308</v>
      </c>
    </row>
    <row r="4" spans="1:6" x14ac:dyDescent="0.35">
      <c r="A4">
        <v>982974011</v>
      </c>
      <c r="B4">
        <v>624</v>
      </c>
      <c r="C4" t="s">
        <v>169</v>
      </c>
      <c r="D4" s="2">
        <f>VLOOKUP(B4,'Oppdaterte resultater'!$B$3:$D$123,3,FALSE)</f>
        <v>1138288.2006516899</v>
      </c>
      <c r="E4" s="2">
        <v>1134942.4889004801</v>
      </c>
      <c r="F4" s="4">
        <f>D4-E4</f>
        <v>3345.7117512098048</v>
      </c>
    </row>
    <row r="5" spans="1:6" x14ac:dyDescent="0.35">
      <c r="A5">
        <v>915729290</v>
      </c>
      <c r="B5">
        <v>753</v>
      </c>
      <c r="C5" t="s">
        <v>182</v>
      </c>
      <c r="D5" s="2">
        <f>VLOOKUP(B5,'Oppdaterte resultater'!$B$3:$D$123,3,FALSE)</f>
        <v>23155.097582741</v>
      </c>
      <c r="E5" s="2">
        <v>23133.2745161815</v>
      </c>
      <c r="F5" s="4">
        <f>D5-E5</f>
        <v>21.823066559500148</v>
      </c>
    </row>
    <row r="6" spans="1:6" x14ac:dyDescent="0.35">
      <c r="A6">
        <v>971029390</v>
      </c>
      <c r="B6">
        <v>7</v>
      </c>
      <c r="C6" t="s">
        <v>66</v>
      </c>
      <c r="D6" s="2">
        <f>VLOOKUP(B6,'Oppdaterte resultater'!$B$3:$D$123,3,FALSE)</f>
        <v>91276.652683365202</v>
      </c>
      <c r="E6" s="2">
        <v>91000.112266244003</v>
      </c>
      <c r="F6" s="4">
        <f>D6-E6</f>
        <v>276.54041712119943</v>
      </c>
    </row>
    <row r="7" spans="1:6" x14ac:dyDescent="0.35">
      <c r="A7">
        <v>971048611</v>
      </c>
      <c r="B7">
        <v>9</v>
      </c>
      <c r="C7" t="s">
        <v>67</v>
      </c>
      <c r="D7" s="2">
        <f>VLOOKUP(B7,'Oppdaterte resultater'!$B$3:$D$123,3,FALSE)</f>
        <v>36994.135088668401</v>
      </c>
      <c r="E7" s="2">
        <v>36896.2560557822</v>
      </c>
      <c r="F7" s="4">
        <f>D7-E7</f>
        <v>97.879032886201458</v>
      </c>
    </row>
    <row r="8" spans="1:6" x14ac:dyDescent="0.35">
      <c r="A8">
        <v>979151950</v>
      </c>
      <c r="B8">
        <v>227</v>
      </c>
      <c r="C8" t="s">
        <v>129</v>
      </c>
      <c r="D8" s="2">
        <f>VLOOKUP(B8,'Oppdaterte resultater'!$B$3:$D$123,3,FALSE)</f>
        <v>492724.68146532599</v>
      </c>
      <c r="E8" s="2">
        <v>491003.74450714001</v>
      </c>
      <c r="F8" s="4">
        <f>D8-E8</f>
        <v>1720.9369581859792</v>
      </c>
    </row>
    <row r="9" spans="1:6" x14ac:dyDescent="0.35">
      <c r="A9">
        <v>911305631</v>
      </c>
      <c r="B9">
        <v>37</v>
      </c>
      <c r="C9" t="s">
        <v>72</v>
      </c>
      <c r="D9" s="2">
        <f>VLOOKUP(B9,'Oppdaterte resultater'!$B$3:$D$123,3,FALSE)</f>
        <v>101973.463629323</v>
      </c>
      <c r="E9" s="2">
        <v>101781.564577369</v>
      </c>
      <c r="F9" s="4">
        <f>D9-E9</f>
        <v>191.89905195399479</v>
      </c>
    </row>
    <row r="10" spans="1:6" x14ac:dyDescent="0.35">
      <c r="A10">
        <v>975332438</v>
      </c>
      <c r="B10">
        <v>418</v>
      </c>
      <c r="C10" t="s">
        <v>151</v>
      </c>
      <c r="D10" s="2">
        <f>VLOOKUP(B10,'Oppdaterte resultater'!$B$3:$D$123,3,FALSE)</f>
        <v>17952.482509352401</v>
      </c>
      <c r="E10" s="2">
        <v>17918.3454600158</v>
      </c>
      <c r="F10" s="4">
        <f>D10-E10</f>
        <v>34.137049336601194</v>
      </c>
    </row>
    <row r="11" spans="1:6" x14ac:dyDescent="0.35">
      <c r="A11">
        <v>959254893</v>
      </c>
      <c r="B11">
        <v>16</v>
      </c>
      <c r="C11" t="s">
        <v>68</v>
      </c>
      <c r="D11" s="2">
        <f>VLOOKUP(B11,'Oppdaterte resultater'!$B$3:$D$123,3,FALSE)</f>
        <v>26509.508231702901</v>
      </c>
      <c r="E11" s="2">
        <v>26444.071000429802</v>
      </c>
      <c r="F11" s="4">
        <f>D11-E11</f>
        <v>65.437231273099314</v>
      </c>
    </row>
    <row r="12" spans="1:6" x14ac:dyDescent="0.35">
      <c r="A12">
        <v>953181606</v>
      </c>
      <c r="B12">
        <v>22</v>
      </c>
      <c r="C12" t="s">
        <v>69</v>
      </c>
      <c r="D12" s="2">
        <f>VLOOKUP(B12,'Oppdaterte resultater'!$B$3:$D$123,3,FALSE)</f>
        <v>10154.5263833394</v>
      </c>
      <c r="E12" s="2">
        <v>10132.1732765506</v>
      </c>
      <c r="F12" s="4">
        <f>D12-E12</f>
        <v>22.353106788799778</v>
      </c>
    </row>
    <row r="13" spans="1:6" x14ac:dyDescent="0.35">
      <c r="A13">
        <v>976944801</v>
      </c>
      <c r="B13">
        <v>566</v>
      </c>
      <c r="C13" t="s">
        <v>160</v>
      </c>
      <c r="D13" s="2">
        <f>VLOOKUP(B13,'Oppdaterte resultater'!$B$3:$D$123,3,FALSE)</f>
        <v>1108260.5369118201</v>
      </c>
      <c r="E13" s="2">
        <v>1105272.0689113601</v>
      </c>
      <c r="F13" s="4">
        <f>D13-E13</f>
        <v>2988.4680004599504</v>
      </c>
    </row>
    <row r="14" spans="1:6" x14ac:dyDescent="0.35">
      <c r="A14">
        <v>971028440</v>
      </c>
      <c r="B14">
        <v>35</v>
      </c>
      <c r="C14" t="s">
        <v>71</v>
      </c>
      <c r="D14" s="2">
        <f>VLOOKUP(B14,'Oppdaterte resultater'!$B$3:$D$123,3,FALSE)</f>
        <v>25009.832318574601</v>
      </c>
      <c r="E14" s="2">
        <v>24963.127822595001</v>
      </c>
      <c r="F14" s="4">
        <f>D14-E14</f>
        <v>46.704495979600324</v>
      </c>
    </row>
    <row r="15" spans="1:6" x14ac:dyDescent="0.35">
      <c r="A15">
        <v>981963849</v>
      </c>
      <c r="B15">
        <v>574</v>
      </c>
      <c r="C15" t="s">
        <v>161</v>
      </c>
      <c r="D15" s="2">
        <f>VLOOKUP(B15,'Oppdaterte resultater'!$B$3:$D$123,3,FALSE)</f>
        <v>1067400.3820148599</v>
      </c>
      <c r="E15" s="2">
        <v>1064084.10292959</v>
      </c>
      <c r="F15" s="4">
        <f>D15-E15</f>
        <v>3316.2790852698963</v>
      </c>
    </row>
    <row r="16" spans="1:6" x14ac:dyDescent="0.35">
      <c r="A16">
        <v>980489698</v>
      </c>
      <c r="B16">
        <v>675</v>
      </c>
      <c r="C16" t="s">
        <v>175</v>
      </c>
      <c r="D16" s="2">
        <f>VLOOKUP(B16,'Oppdaterte resultater'!$B$3:$D$123,3,FALSE)</f>
        <v>2719493.3482554201</v>
      </c>
      <c r="E16" s="2">
        <v>2712453.3934160098</v>
      </c>
      <c r="F16" s="4">
        <f>D16-E16</f>
        <v>7039.9548394102603</v>
      </c>
    </row>
    <row r="17" spans="1:6" x14ac:dyDescent="0.35">
      <c r="A17">
        <v>918312730</v>
      </c>
      <c r="B17">
        <v>257</v>
      </c>
      <c r="C17" t="s">
        <v>136</v>
      </c>
      <c r="D17" s="2">
        <f>VLOOKUP(B17,'Oppdaterte resultater'!$B$3:$D$123,3,FALSE)</f>
        <v>95886.160969815406</v>
      </c>
      <c r="E17" s="2">
        <v>95602.996658467397</v>
      </c>
      <c r="F17" s="4">
        <f>D17-E17</f>
        <v>283.16431134800951</v>
      </c>
    </row>
    <row r="18" spans="1:6" x14ac:dyDescent="0.35">
      <c r="A18">
        <v>882783022</v>
      </c>
      <c r="B18">
        <v>542</v>
      </c>
      <c r="C18" t="s">
        <v>159</v>
      </c>
      <c r="D18" s="2">
        <f>VLOOKUP(B18,'Oppdaterte resultater'!$B$3:$D$123,3,FALSE)</f>
        <v>86270.391912214196</v>
      </c>
      <c r="E18" s="2">
        <v>86092.1007298529</v>
      </c>
      <c r="F18" s="4">
        <f>D18-E18</f>
        <v>178.2911823612958</v>
      </c>
    </row>
    <row r="19" spans="1:6" x14ac:dyDescent="0.35">
      <c r="A19">
        <v>966731508</v>
      </c>
      <c r="B19">
        <v>349</v>
      </c>
      <c r="C19" t="s">
        <v>148</v>
      </c>
      <c r="D19" s="2">
        <f>VLOOKUP(B19,'Oppdaterte resultater'!$B$3:$D$123,3,FALSE)</f>
        <v>49697.99873136</v>
      </c>
      <c r="E19" s="2">
        <v>49543.979826726201</v>
      </c>
      <c r="F19" s="4">
        <f>D19-E19</f>
        <v>154.01890463379823</v>
      </c>
    </row>
    <row r="20" spans="1:6" x14ac:dyDescent="0.35">
      <c r="A20">
        <v>944664440</v>
      </c>
      <c r="B20">
        <v>43</v>
      </c>
      <c r="C20" t="s">
        <v>74</v>
      </c>
      <c r="D20" s="2">
        <f>VLOOKUP(B20,'Oppdaterte resultater'!$B$3:$D$123,3,FALSE)</f>
        <v>44726.441102665602</v>
      </c>
      <c r="E20" s="2">
        <v>44565.5994459297</v>
      </c>
      <c r="F20" s="4">
        <f>D20-E20</f>
        <v>160.84165673590178</v>
      </c>
    </row>
    <row r="21" spans="1:6" x14ac:dyDescent="0.35">
      <c r="A21">
        <v>971028548</v>
      </c>
      <c r="B21">
        <v>45</v>
      </c>
      <c r="C21" t="s">
        <v>75</v>
      </c>
      <c r="D21" s="2">
        <f>VLOOKUP(B21,'Oppdaterte resultater'!$B$3:$D$123,3,FALSE)</f>
        <v>24267.166600830202</v>
      </c>
      <c r="E21" s="2">
        <v>24215.0163525098</v>
      </c>
      <c r="F21" s="4">
        <f>D21-E21</f>
        <v>52.15024832040217</v>
      </c>
    </row>
    <row r="22" spans="1:6" x14ac:dyDescent="0.35">
      <c r="A22">
        <v>911665670</v>
      </c>
      <c r="B22">
        <v>46</v>
      </c>
      <c r="C22" t="s">
        <v>76</v>
      </c>
      <c r="D22" s="2">
        <f>VLOOKUP(B22,'Oppdaterte resultater'!$B$3:$D$123,3,FALSE)</f>
        <v>15309.2041315642</v>
      </c>
      <c r="E22" s="2">
        <v>15273.712887451</v>
      </c>
      <c r="F22" s="4">
        <f>D22-E22</f>
        <v>35.491244113200082</v>
      </c>
    </row>
    <row r="23" spans="1:6" x14ac:dyDescent="0.35">
      <c r="A23">
        <v>982677386</v>
      </c>
      <c r="B23">
        <v>578</v>
      </c>
      <c r="C23" t="s">
        <v>162</v>
      </c>
      <c r="D23" s="2">
        <f>VLOOKUP(B23,'Oppdaterte resultater'!$B$3:$D$123,3,FALSE)</f>
        <v>22582.729478901801</v>
      </c>
      <c r="E23" s="2">
        <v>22525.5726380169</v>
      </c>
      <c r="F23" s="4">
        <f>D23-E23</f>
        <v>57.156840884901612</v>
      </c>
    </row>
    <row r="24" spans="1:6" x14ac:dyDescent="0.35">
      <c r="A24">
        <v>971031107</v>
      </c>
      <c r="B24">
        <v>52</v>
      </c>
      <c r="C24" t="s">
        <v>77</v>
      </c>
      <c r="D24" s="2">
        <f>VLOOKUP(B24,'Oppdaterte resultater'!$B$3:$D$123,3,FALSE)</f>
        <v>11361.8193878936</v>
      </c>
      <c r="E24" s="2">
        <v>11338.157194597299</v>
      </c>
      <c r="F24" s="4">
        <f>D24-E24</f>
        <v>23.662193296300757</v>
      </c>
    </row>
    <row r="25" spans="1:6" x14ac:dyDescent="0.35">
      <c r="A25">
        <v>814943852</v>
      </c>
      <c r="B25">
        <v>53</v>
      </c>
      <c r="C25" t="s">
        <v>78</v>
      </c>
      <c r="D25" s="2">
        <f>VLOOKUP(B25,'Oppdaterte resultater'!$B$3:$D$123,3,FALSE)</f>
        <v>57552.4774602994</v>
      </c>
      <c r="E25" s="2">
        <v>57404.4791241243</v>
      </c>
      <c r="F25" s="4">
        <f>D25-E25</f>
        <v>147.99833617510012</v>
      </c>
    </row>
    <row r="26" spans="1:6" x14ac:dyDescent="0.35">
      <c r="A26">
        <v>858837162</v>
      </c>
      <c r="B26">
        <v>55</v>
      </c>
      <c r="C26" t="s">
        <v>79</v>
      </c>
      <c r="D26" s="2">
        <f>VLOOKUP(B26,'Oppdaterte resultater'!$B$3:$D$123,3,FALSE)</f>
        <v>23216.6045377878</v>
      </c>
      <c r="E26" s="2">
        <v>23167.885412349799</v>
      </c>
      <c r="F26" s="4">
        <f>D26-E26</f>
        <v>48.719125438001356</v>
      </c>
    </row>
    <row r="27" spans="1:6" x14ac:dyDescent="0.35">
      <c r="A27">
        <v>983452841</v>
      </c>
      <c r="B27">
        <v>900</v>
      </c>
      <c r="C27" t="s">
        <v>185</v>
      </c>
      <c r="D27" s="2">
        <f>VLOOKUP(B27,'Oppdaterte resultater'!$B$3:$D$123,3,FALSE)</f>
        <v>3011.4080309742199</v>
      </c>
      <c r="E27" s="2">
        <v>3006.00372678547</v>
      </c>
      <c r="F27" s="4">
        <f>D27-E27</f>
        <v>5.4043041887498475</v>
      </c>
    </row>
    <row r="28" spans="1:6" x14ac:dyDescent="0.35">
      <c r="A28">
        <v>981915550</v>
      </c>
      <c r="B28">
        <v>615</v>
      </c>
      <c r="C28" t="s">
        <v>168</v>
      </c>
      <c r="D28" s="2">
        <f>VLOOKUP(B28,'Oppdaterte resultater'!$B$3:$D$123,3,FALSE)</f>
        <v>462235.79849007999</v>
      </c>
      <c r="E28" s="2">
        <v>460984.53913365398</v>
      </c>
      <c r="F28" s="4">
        <f>D28-E28</f>
        <v>1251.2593564260169</v>
      </c>
    </row>
    <row r="29" spans="1:6" x14ac:dyDescent="0.35">
      <c r="A29">
        <v>976894677</v>
      </c>
      <c r="B29">
        <v>447</v>
      </c>
      <c r="C29" t="s">
        <v>153</v>
      </c>
      <c r="D29" s="2">
        <f>VLOOKUP(B29,'Oppdaterte resultater'!$B$3:$D$123,3,FALSE)</f>
        <v>30746.6865520102</v>
      </c>
      <c r="E29" s="2">
        <v>30312.322578393199</v>
      </c>
      <c r="F29" s="4">
        <f>D29-E29</f>
        <v>434.36397361700074</v>
      </c>
    </row>
    <row r="30" spans="1:6" x14ac:dyDescent="0.35">
      <c r="A30">
        <v>971589752</v>
      </c>
      <c r="B30">
        <v>275</v>
      </c>
      <c r="C30" t="s">
        <v>141</v>
      </c>
      <c r="D30" s="2">
        <f>VLOOKUP(B30,'Oppdaterte resultater'!$B$3:$D$123,3,FALSE)</f>
        <v>126955.813226738</v>
      </c>
      <c r="E30" s="2">
        <v>126693.110632075</v>
      </c>
      <c r="F30" s="4">
        <f>D30-E30</f>
        <v>262.70259466300195</v>
      </c>
    </row>
    <row r="31" spans="1:6" x14ac:dyDescent="0.35">
      <c r="A31">
        <v>982897327</v>
      </c>
      <c r="B31">
        <v>65</v>
      </c>
      <c r="C31" t="s">
        <v>82</v>
      </c>
      <c r="D31" s="2">
        <f>VLOOKUP(B31,'Oppdaterte resultater'!$B$3:$D$123,3,FALSE)</f>
        <v>67181.205240092895</v>
      </c>
      <c r="E31" s="2">
        <v>67012.672986796795</v>
      </c>
      <c r="F31" s="4">
        <f>D31-E31</f>
        <v>168.53225329609995</v>
      </c>
    </row>
    <row r="32" spans="1:6" x14ac:dyDescent="0.35">
      <c r="A32">
        <v>919415096</v>
      </c>
      <c r="B32">
        <v>238</v>
      </c>
      <c r="C32" t="s">
        <v>131</v>
      </c>
      <c r="D32" s="2">
        <f>VLOOKUP(B32,'Oppdaterte resultater'!$B$3:$D$123,3,FALSE)</f>
        <v>51669.9662652115</v>
      </c>
      <c r="E32" s="2">
        <v>51567.115188414602</v>
      </c>
      <c r="F32" s="4">
        <f>D32-E32</f>
        <v>102.85107679689827</v>
      </c>
    </row>
    <row r="33" spans="1:6" x14ac:dyDescent="0.35">
      <c r="A33">
        <v>915635857</v>
      </c>
      <c r="B33">
        <v>503</v>
      </c>
      <c r="C33" t="s">
        <v>156</v>
      </c>
      <c r="D33" s="2">
        <f>VLOOKUP(B33,'Oppdaterte resultater'!$B$3:$D$123,3,FALSE)</f>
        <v>485369.02171383798</v>
      </c>
      <c r="E33" s="2">
        <v>483773.892816921</v>
      </c>
      <c r="F33" s="4">
        <f>D33-E33</f>
        <v>1595.1288969169836</v>
      </c>
    </row>
    <row r="34" spans="1:6" x14ac:dyDescent="0.35">
      <c r="A34">
        <v>971030569</v>
      </c>
      <c r="B34">
        <v>343</v>
      </c>
      <c r="C34" t="s">
        <v>147</v>
      </c>
      <c r="D34" s="2">
        <f>VLOOKUP(B34,'Oppdaterte resultater'!$B$3:$D$123,3,FALSE)</f>
        <v>26650.830293580999</v>
      </c>
      <c r="E34" s="2">
        <v>26572.828212417</v>
      </c>
      <c r="F34" s="4">
        <f>D34-E34</f>
        <v>78.00208116399881</v>
      </c>
    </row>
    <row r="35" spans="1:6" x14ac:dyDescent="0.35">
      <c r="A35">
        <v>998509289</v>
      </c>
      <c r="B35">
        <v>852</v>
      </c>
      <c r="C35" t="s">
        <v>183</v>
      </c>
      <c r="D35" s="2">
        <f>VLOOKUP(B35,'Oppdaterte resultater'!$B$3:$D$123,3,FALSE)</f>
        <v>47618.051240860703</v>
      </c>
      <c r="E35" s="2">
        <v>47593.105894817701</v>
      </c>
      <c r="F35" s="4">
        <f>D35-E35</f>
        <v>24.945346043001337</v>
      </c>
    </row>
    <row r="36" spans="1:6" x14ac:dyDescent="0.35">
      <c r="A36">
        <v>985834059</v>
      </c>
      <c r="B36">
        <v>183</v>
      </c>
      <c r="C36" t="s">
        <v>117</v>
      </c>
      <c r="D36" s="2">
        <f>VLOOKUP(B36,'Oppdaterte resultater'!$B$3:$D$123,3,FALSE)</f>
        <v>16567.996198766101</v>
      </c>
      <c r="E36" s="2">
        <v>16532.140164121101</v>
      </c>
      <c r="F36" s="4">
        <f>D36-E36</f>
        <v>35.856034644999454</v>
      </c>
    </row>
    <row r="37" spans="1:6" x14ac:dyDescent="0.35">
      <c r="A37">
        <v>917743193</v>
      </c>
      <c r="B37">
        <v>82</v>
      </c>
      <c r="C37" t="s">
        <v>85</v>
      </c>
      <c r="D37" s="2">
        <f>VLOOKUP(B37,'Oppdaterte resultater'!$B$3:$D$123,3,FALSE)</f>
        <v>33068.973072685003</v>
      </c>
      <c r="E37" s="2">
        <v>32991.809032792597</v>
      </c>
      <c r="F37" s="4">
        <f>D37-E37</f>
        <v>77.164039892406436</v>
      </c>
    </row>
    <row r="38" spans="1:6" x14ac:dyDescent="0.35">
      <c r="A38">
        <v>917537534</v>
      </c>
      <c r="B38">
        <v>294</v>
      </c>
      <c r="C38" t="s">
        <v>143</v>
      </c>
      <c r="D38" s="2">
        <f>VLOOKUP(B38,'Oppdaterte resultater'!$B$3:$D$123,3,FALSE)</f>
        <v>23266.335414207999</v>
      </c>
      <c r="E38" s="2">
        <v>23200.070105031002</v>
      </c>
      <c r="F38" s="4">
        <f>D38-E38</f>
        <v>66.265309176997107</v>
      </c>
    </row>
    <row r="39" spans="1:6" x14ac:dyDescent="0.35">
      <c r="A39">
        <v>930187240</v>
      </c>
      <c r="B39">
        <v>167</v>
      </c>
      <c r="C39" t="s">
        <v>113</v>
      </c>
      <c r="D39" s="2">
        <f>VLOOKUP(B39,'Oppdaterte resultater'!$B$3:$D$123,3,FALSE)</f>
        <v>1277.76268655121</v>
      </c>
      <c r="E39" s="2">
        <v>1270.22242947365</v>
      </c>
      <c r="F39" s="4">
        <f>D39-E39</f>
        <v>7.5402570775599997</v>
      </c>
    </row>
    <row r="40" spans="1:6" x14ac:dyDescent="0.35">
      <c r="A40">
        <v>948067323</v>
      </c>
      <c r="B40">
        <v>84</v>
      </c>
      <c r="C40" t="s">
        <v>86</v>
      </c>
      <c r="D40" s="2">
        <f>VLOOKUP(B40,'Oppdaterte resultater'!$B$3:$D$123,3,FALSE)</f>
        <v>27133.273724582599</v>
      </c>
      <c r="E40" s="2">
        <v>27073.0980024899</v>
      </c>
      <c r="F40" s="4">
        <f>D40-E40</f>
        <v>60.175722092699289</v>
      </c>
    </row>
    <row r="41" spans="1:6" x14ac:dyDescent="0.35">
      <c r="A41">
        <v>985411131</v>
      </c>
      <c r="B41">
        <v>433</v>
      </c>
      <c r="C41" t="s">
        <v>152</v>
      </c>
      <c r="D41" s="2">
        <f>VLOOKUP(B41,'Oppdaterte resultater'!$B$3:$D$123,3,FALSE)</f>
        <v>151512.57207261401</v>
      </c>
      <c r="E41" s="2">
        <v>151118.623175274</v>
      </c>
      <c r="F41" s="4">
        <f>D41-E41</f>
        <v>393.94889734001481</v>
      </c>
    </row>
    <row r="42" spans="1:6" x14ac:dyDescent="0.35">
      <c r="A42">
        <v>914385261</v>
      </c>
      <c r="B42">
        <v>42</v>
      </c>
      <c r="C42" t="s">
        <v>73</v>
      </c>
      <c r="D42" s="2">
        <f>VLOOKUP(B42,'Oppdaterte resultater'!$B$3:$D$123,3,FALSE)</f>
        <v>45958.430351761999</v>
      </c>
      <c r="E42" s="2">
        <v>45846.291126737699</v>
      </c>
      <c r="F42" s="4">
        <f>D42-E42</f>
        <v>112.13922502430069</v>
      </c>
    </row>
    <row r="43" spans="1:6" x14ac:dyDescent="0.35">
      <c r="A43">
        <v>979379455</v>
      </c>
      <c r="B43">
        <v>86</v>
      </c>
      <c r="C43" t="s">
        <v>87</v>
      </c>
      <c r="D43" s="2">
        <f>VLOOKUP(B43,'Oppdaterte resultater'!$B$3:$D$123,3,FALSE)</f>
        <v>150037.65328277901</v>
      </c>
      <c r="E43" s="2">
        <v>149568.77601850999</v>
      </c>
      <c r="F43" s="4">
        <f>D43-E43</f>
        <v>468.87726426901645</v>
      </c>
    </row>
    <row r="44" spans="1:6" x14ac:dyDescent="0.35">
      <c r="A44">
        <v>882023702</v>
      </c>
      <c r="B44">
        <v>88</v>
      </c>
      <c r="C44" t="s">
        <v>88</v>
      </c>
      <c r="D44" s="2">
        <f>VLOOKUP(B44,'Oppdaterte resultater'!$B$3:$D$123,3,FALSE)</f>
        <v>46173.234123977898</v>
      </c>
      <c r="E44" s="2">
        <v>46046.3314010498</v>
      </c>
      <c r="F44" s="4">
        <f>D44-E44</f>
        <v>126.90272292809823</v>
      </c>
    </row>
    <row r="45" spans="1:6" x14ac:dyDescent="0.35">
      <c r="A45">
        <v>977285712</v>
      </c>
      <c r="B45">
        <v>91</v>
      </c>
      <c r="C45" t="s">
        <v>89</v>
      </c>
      <c r="D45" s="2">
        <f>VLOOKUP(B45,'Oppdaterte resultater'!$B$3:$D$123,3,FALSE)</f>
        <v>36844.416822874802</v>
      </c>
      <c r="E45" s="2">
        <v>36736.581085123398</v>
      </c>
      <c r="F45" s="4">
        <f>D45-E45</f>
        <v>107.83573775140394</v>
      </c>
    </row>
    <row r="46" spans="1:6" x14ac:dyDescent="0.35">
      <c r="A46">
        <v>979399901</v>
      </c>
      <c r="B46">
        <v>93</v>
      </c>
      <c r="C46" t="s">
        <v>90</v>
      </c>
      <c r="D46" s="2">
        <f>VLOOKUP(B46,'Oppdaterte resultater'!$B$3:$D$123,3,FALSE)</f>
        <v>54090.6959865924</v>
      </c>
      <c r="E46" s="2">
        <v>53985.034194861801</v>
      </c>
      <c r="F46" s="4">
        <f>D46-E46</f>
        <v>105.66179173059936</v>
      </c>
    </row>
    <row r="47" spans="1:6" x14ac:dyDescent="0.35">
      <c r="A47">
        <v>971030658</v>
      </c>
      <c r="B47">
        <v>95</v>
      </c>
      <c r="C47" t="s">
        <v>91</v>
      </c>
      <c r="D47" s="2">
        <f>VLOOKUP(B47,'Oppdaterte resultater'!$B$3:$D$123,3,FALSE)</f>
        <v>14710.5193128395</v>
      </c>
      <c r="E47" s="2">
        <v>14687.3613365076</v>
      </c>
      <c r="F47" s="4">
        <f>D47-E47</f>
        <v>23.1579763319005</v>
      </c>
    </row>
    <row r="48" spans="1:6" x14ac:dyDescent="0.35">
      <c r="A48">
        <v>979599684</v>
      </c>
      <c r="B48">
        <v>96</v>
      </c>
      <c r="C48" t="s">
        <v>92</v>
      </c>
      <c r="D48" s="2">
        <f>VLOOKUP(B48,'Oppdaterte resultater'!$B$3:$D$123,3,FALSE)</f>
        <v>40132.005459595101</v>
      </c>
      <c r="E48" s="2">
        <v>40016.357275547503</v>
      </c>
      <c r="F48" s="4">
        <f>D48-E48</f>
        <v>115.64818404759717</v>
      </c>
    </row>
    <row r="49" spans="1:6" x14ac:dyDescent="0.35">
      <c r="A49">
        <v>966309202</v>
      </c>
      <c r="B49">
        <v>97</v>
      </c>
      <c r="C49" t="s">
        <v>93</v>
      </c>
      <c r="D49" s="2">
        <f>VLOOKUP(B49,'Oppdaterte resultater'!$B$3:$D$123,3,FALSE)</f>
        <v>42146.239571300699</v>
      </c>
      <c r="E49" s="2">
        <v>42036.051960106299</v>
      </c>
      <c r="F49" s="4">
        <f>D49-E49</f>
        <v>110.18761119440023</v>
      </c>
    </row>
    <row r="50" spans="1:6" x14ac:dyDescent="0.35">
      <c r="A50">
        <v>913680294</v>
      </c>
      <c r="B50">
        <v>98</v>
      </c>
      <c r="C50" t="s">
        <v>94</v>
      </c>
      <c r="D50" s="2">
        <f>VLOOKUP(B50,'Oppdaterte resultater'!$B$3:$D$123,3,FALSE)</f>
        <v>2746.2989680600499</v>
      </c>
      <c r="E50" s="2">
        <v>2550.3866077614398</v>
      </c>
      <c r="F50" s="4">
        <f>D50-E50</f>
        <v>195.91236029861011</v>
      </c>
    </row>
    <row r="51" spans="1:6" x14ac:dyDescent="0.35">
      <c r="A51">
        <v>979422679</v>
      </c>
      <c r="B51">
        <v>611</v>
      </c>
      <c r="C51" t="s">
        <v>166</v>
      </c>
      <c r="D51" s="2">
        <f>VLOOKUP(B51,'Oppdaterte resultater'!$B$3:$D$123,3,FALSE)</f>
        <v>1104134.63496142</v>
      </c>
      <c r="E51" s="2">
        <v>1100425.2236111099</v>
      </c>
      <c r="F51" s="4">
        <f>D51-E51</f>
        <v>3709.4113503100816</v>
      </c>
    </row>
    <row r="52" spans="1:6" x14ac:dyDescent="0.35">
      <c r="A52">
        <v>917424799</v>
      </c>
      <c r="B52">
        <v>71</v>
      </c>
      <c r="C52" t="s">
        <v>83</v>
      </c>
      <c r="D52" s="2">
        <f>VLOOKUP(B52,'Oppdaterte resultater'!$B$3:$D$123,3,FALSE)</f>
        <v>396267.65481019998</v>
      </c>
      <c r="E52" s="2">
        <v>395078.104758979</v>
      </c>
      <c r="F52" s="4">
        <f>D52-E52</f>
        <v>1189.5500512209837</v>
      </c>
    </row>
    <row r="53" spans="1:6" x14ac:dyDescent="0.35">
      <c r="A53">
        <v>984882114</v>
      </c>
      <c r="B53">
        <v>269</v>
      </c>
      <c r="C53" t="s">
        <v>139</v>
      </c>
      <c r="D53" s="2">
        <f>VLOOKUP(B53,'Oppdaterte resultater'!$B$3:$D$123,3,FALSE)</f>
        <v>295072.61878226098</v>
      </c>
      <c r="E53" s="2">
        <v>294101.77545089601</v>
      </c>
      <c r="F53" s="4">
        <f>D53-E53</f>
        <v>970.84333136497298</v>
      </c>
    </row>
    <row r="54" spans="1:6" x14ac:dyDescent="0.35">
      <c r="A54">
        <v>986347801</v>
      </c>
      <c r="B54">
        <v>354</v>
      </c>
      <c r="C54" t="s">
        <v>149</v>
      </c>
      <c r="D54" s="2">
        <f>VLOOKUP(B54,'Oppdaterte resultater'!$B$3:$D$123,3,FALSE)</f>
        <v>199554.92345710599</v>
      </c>
      <c r="E54" s="2">
        <v>198766.54581063101</v>
      </c>
      <c r="F54" s="4">
        <f>D54-E54</f>
        <v>788.37764647498261</v>
      </c>
    </row>
    <row r="55" spans="1:6" x14ac:dyDescent="0.35">
      <c r="A55">
        <v>938260494</v>
      </c>
      <c r="B55">
        <v>103</v>
      </c>
      <c r="C55" t="s">
        <v>95</v>
      </c>
      <c r="D55" s="2">
        <f>VLOOKUP(B55,'Oppdaterte resultater'!$B$3:$D$123,3,FALSE)</f>
        <v>43748.6998568411</v>
      </c>
      <c r="E55" s="2">
        <v>43648.4728579687</v>
      </c>
      <c r="F55" s="4">
        <f>D55-E55</f>
        <v>100.22699887240015</v>
      </c>
    </row>
    <row r="56" spans="1:6" x14ac:dyDescent="0.35">
      <c r="A56">
        <v>933297292</v>
      </c>
      <c r="B56">
        <v>104</v>
      </c>
      <c r="C56" t="s">
        <v>96</v>
      </c>
      <c r="D56" s="2">
        <f>VLOOKUP(B56,'Oppdaterte resultater'!$B$3:$D$123,3,FALSE)</f>
        <v>23796.940764961601</v>
      </c>
      <c r="E56" s="2">
        <v>23758.584353541901</v>
      </c>
      <c r="F56" s="4">
        <f>D56-E56</f>
        <v>38.356411419699725</v>
      </c>
    </row>
    <row r="57" spans="1:6" x14ac:dyDescent="0.35">
      <c r="A57">
        <v>980038408</v>
      </c>
      <c r="B57">
        <v>511</v>
      </c>
      <c r="C57" t="s">
        <v>157</v>
      </c>
      <c r="D57" s="2">
        <f>VLOOKUP(B57,'Oppdaterte resultater'!$B$3:$D$123,3,FALSE)</f>
        <v>813710.60844366695</v>
      </c>
      <c r="E57" s="2">
        <v>811397.24951353797</v>
      </c>
      <c r="F57" s="4">
        <f>D57-E57</f>
        <v>2313.3589301289758</v>
      </c>
    </row>
    <row r="58" spans="1:6" x14ac:dyDescent="0.35">
      <c r="A58">
        <v>980335216</v>
      </c>
      <c r="B58">
        <v>512</v>
      </c>
      <c r="C58" t="s">
        <v>158</v>
      </c>
      <c r="D58" s="2">
        <f>VLOOKUP(B58,'Oppdaterte resultater'!$B$3:$D$123,3,FALSE)</f>
        <v>3206.6407298751001</v>
      </c>
      <c r="E58" s="2">
        <v>3191.2333089685799</v>
      </c>
      <c r="F58" s="4">
        <f>D58-E58</f>
        <v>15.407420906520201</v>
      </c>
    </row>
    <row r="59" spans="1:6" x14ac:dyDescent="0.35">
      <c r="A59">
        <v>914078865</v>
      </c>
      <c r="B59">
        <v>106</v>
      </c>
      <c r="C59" t="s">
        <v>97</v>
      </c>
      <c r="D59" s="2">
        <f>VLOOKUP(B59,'Oppdaterte resultater'!$B$3:$D$123,3,FALSE)</f>
        <v>18195.595171228299</v>
      </c>
      <c r="E59" s="2">
        <v>18165.546968323499</v>
      </c>
      <c r="F59" s="4">
        <f>D59-E59</f>
        <v>30.048202904799837</v>
      </c>
    </row>
    <row r="60" spans="1:6" x14ac:dyDescent="0.35">
      <c r="A60">
        <v>919173122</v>
      </c>
      <c r="B60">
        <v>116</v>
      </c>
      <c r="C60" t="s">
        <v>98</v>
      </c>
      <c r="D60" s="2">
        <f>VLOOKUP(B60,'Oppdaterte resultater'!$B$3:$D$123,3,FALSE)</f>
        <v>34176.8141081992</v>
      </c>
      <c r="E60" s="2">
        <v>34120.395950721097</v>
      </c>
      <c r="F60" s="4">
        <f>D60-E60</f>
        <v>56.41815747810324</v>
      </c>
    </row>
    <row r="61" spans="1:6" x14ac:dyDescent="0.35">
      <c r="A61">
        <v>917856222</v>
      </c>
      <c r="B61">
        <v>591</v>
      </c>
      <c r="C61" t="s">
        <v>163</v>
      </c>
      <c r="D61" s="2">
        <f>VLOOKUP(B61,'Oppdaterte resultater'!$B$3:$D$123,3,FALSE)</f>
        <v>74163.107959219997</v>
      </c>
      <c r="E61" s="2">
        <v>73968.040103420703</v>
      </c>
      <c r="F61" s="4">
        <f>D61-E61</f>
        <v>195.06785579929419</v>
      </c>
    </row>
    <row r="62" spans="1:6" x14ac:dyDescent="0.35">
      <c r="A62">
        <v>963022158</v>
      </c>
      <c r="B62">
        <v>659</v>
      </c>
      <c r="C62" t="s">
        <v>173</v>
      </c>
      <c r="D62" s="2">
        <f>VLOOKUP(B62,'Oppdaterte resultater'!$B$3:$D$123,3,FALSE)</f>
        <v>58394.736557970602</v>
      </c>
      <c r="E62" s="2">
        <v>58227.236608721301</v>
      </c>
      <c r="F62" s="4">
        <f>D62-E62</f>
        <v>167.4999492493007</v>
      </c>
    </row>
    <row r="63" spans="1:6" x14ac:dyDescent="0.35">
      <c r="A63">
        <v>914780152</v>
      </c>
      <c r="B63">
        <v>743</v>
      </c>
      <c r="C63" t="s">
        <v>181</v>
      </c>
      <c r="D63" s="2">
        <f>VLOOKUP(B63,'Oppdaterte resultater'!$B$3:$D$123,3,FALSE)</f>
        <v>40298.4728615969</v>
      </c>
      <c r="E63" s="2">
        <v>40241.716478090697</v>
      </c>
      <c r="F63" s="4">
        <f>D63-E63</f>
        <v>56.756383506202837</v>
      </c>
    </row>
    <row r="64" spans="1:6" x14ac:dyDescent="0.35">
      <c r="A64">
        <v>877051412</v>
      </c>
      <c r="B64">
        <v>121</v>
      </c>
      <c r="C64" t="s">
        <v>100</v>
      </c>
      <c r="D64" s="2">
        <f>VLOOKUP(B64,'Oppdaterte resultater'!$B$3:$D$123,3,FALSE)</f>
        <v>3193.6903570395898</v>
      </c>
      <c r="E64" s="2">
        <v>3184.1135469661199</v>
      </c>
      <c r="F64" s="4">
        <f>D64-E64</f>
        <v>9.5768100734699146</v>
      </c>
    </row>
    <row r="65" spans="1:6" x14ac:dyDescent="0.35">
      <c r="A65">
        <v>912631532</v>
      </c>
      <c r="B65">
        <v>460</v>
      </c>
      <c r="C65" t="s">
        <v>154</v>
      </c>
      <c r="D65" s="2">
        <f>VLOOKUP(B65,'Oppdaterte resultater'!$B$3:$D$123,3,FALSE)</f>
        <v>409130.84698500898</v>
      </c>
      <c r="E65" s="2">
        <v>406591.241063539</v>
      </c>
      <c r="F65" s="4">
        <f>D65-E65</f>
        <v>2539.6059214699781</v>
      </c>
    </row>
    <row r="66" spans="1:6" x14ac:dyDescent="0.35">
      <c r="A66">
        <v>960684737</v>
      </c>
      <c r="B66">
        <v>311</v>
      </c>
      <c r="C66" t="s">
        <v>146</v>
      </c>
      <c r="D66" s="2">
        <f>VLOOKUP(B66,'Oppdaterte resultater'!$B$3:$D$123,3,FALSE)</f>
        <v>202302.08182813399</v>
      </c>
      <c r="E66" s="2">
        <v>201750.86475949199</v>
      </c>
      <c r="F66" s="4">
        <f>D66-E66</f>
        <v>551.2170686419995</v>
      </c>
    </row>
    <row r="67" spans="1:6" x14ac:dyDescent="0.35">
      <c r="A67">
        <v>981375521</v>
      </c>
      <c r="B67">
        <v>593</v>
      </c>
      <c r="C67" t="s">
        <v>164</v>
      </c>
      <c r="D67" s="2">
        <f>VLOOKUP(B67,'Oppdaterte resultater'!$B$3:$D$123,3,FALSE)</f>
        <v>19201.8941590828</v>
      </c>
      <c r="E67" s="2">
        <v>19180.429010627398</v>
      </c>
      <c r="F67" s="4">
        <f>D67-E67</f>
        <v>21.465148455401504</v>
      </c>
    </row>
    <row r="68" spans="1:6" x14ac:dyDescent="0.35">
      <c r="A68">
        <v>983099807</v>
      </c>
      <c r="B68">
        <v>637</v>
      </c>
      <c r="C68" t="s">
        <v>171</v>
      </c>
      <c r="D68" s="2">
        <f>VLOOKUP(B68,'Oppdaterte resultater'!$B$3:$D$123,3,FALSE)</f>
        <v>88675.861371342093</v>
      </c>
      <c r="E68" s="2">
        <v>88432.244733327898</v>
      </c>
      <c r="F68" s="4">
        <f>D68-E68</f>
        <v>243.6166380141949</v>
      </c>
    </row>
    <row r="69" spans="1:6" x14ac:dyDescent="0.35">
      <c r="A69">
        <v>956740134</v>
      </c>
      <c r="B69">
        <v>138</v>
      </c>
      <c r="C69" t="s">
        <v>104</v>
      </c>
      <c r="D69" s="2">
        <f>VLOOKUP(B69,'Oppdaterte resultater'!$B$3:$D$123,3,FALSE)</f>
        <v>23769.4591871415</v>
      </c>
      <c r="E69" s="2">
        <v>23728.9023382134</v>
      </c>
      <c r="F69" s="4">
        <f>D69-E69</f>
        <v>40.556848928099498</v>
      </c>
    </row>
    <row r="70" spans="1:6" x14ac:dyDescent="0.35">
      <c r="A70">
        <v>990892679</v>
      </c>
      <c r="B70">
        <v>726</v>
      </c>
      <c r="C70" t="s">
        <v>180</v>
      </c>
      <c r="D70" s="2">
        <f>VLOOKUP(B70,'Oppdaterte resultater'!$B$3:$D$123,3,FALSE)</f>
        <v>299130.008207092</v>
      </c>
      <c r="E70" s="2">
        <v>298129.45736672002</v>
      </c>
      <c r="F70" s="4">
        <f>D70-E70</f>
        <v>1000.5508403719869</v>
      </c>
    </row>
    <row r="71" spans="1:6" x14ac:dyDescent="0.35">
      <c r="A71">
        <v>995204517</v>
      </c>
      <c r="B71">
        <v>901</v>
      </c>
      <c r="C71" t="s">
        <v>186</v>
      </c>
      <c r="D71" s="2">
        <f>VLOOKUP(B71,'Oppdaterte resultater'!$B$3:$D$123,3,FALSE)</f>
        <v>1022.99356617647</v>
      </c>
      <c r="E71" s="2">
        <v>1022.99356617647</v>
      </c>
      <c r="F71" s="4">
        <f>D71-E71</f>
        <v>0</v>
      </c>
    </row>
    <row r="72" spans="1:6" x14ac:dyDescent="0.35">
      <c r="A72">
        <v>995114666</v>
      </c>
      <c r="B72">
        <v>132</v>
      </c>
      <c r="C72" t="s">
        <v>101</v>
      </c>
      <c r="D72" s="2">
        <f>VLOOKUP(B72,'Oppdaterte resultater'!$B$3:$D$123,3,FALSE)</f>
        <v>76971.528601019803</v>
      </c>
      <c r="E72" s="2">
        <v>76823.405559800201</v>
      </c>
      <c r="F72" s="4">
        <f>D72-E72</f>
        <v>148.12304121960187</v>
      </c>
    </row>
    <row r="73" spans="1:6" x14ac:dyDescent="0.35">
      <c r="A73">
        <v>980824586</v>
      </c>
      <c r="B73">
        <v>613</v>
      </c>
      <c r="C73" t="s">
        <v>167</v>
      </c>
      <c r="D73" s="2">
        <f>VLOOKUP(B73,'Oppdaterte resultater'!$B$3:$D$123,3,FALSE)</f>
        <v>72211.580344057002</v>
      </c>
      <c r="E73" s="2">
        <v>72025.785968832599</v>
      </c>
      <c r="F73" s="4">
        <f>D73-E73</f>
        <v>185.79437522440276</v>
      </c>
    </row>
    <row r="74" spans="1:6" x14ac:dyDescent="0.35">
      <c r="A74">
        <v>948526786</v>
      </c>
      <c r="B74">
        <v>135</v>
      </c>
      <c r="C74" t="s">
        <v>103</v>
      </c>
      <c r="D74" s="2">
        <f>VLOOKUP(B74,'Oppdaterte resultater'!$B$3:$D$123,3,FALSE)</f>
        <v>72927.274938815404</v>
      </c>
      <c r="E74" s="2">
        <v>72810.892342618899</v>
      </c>
      <c r="F74" s="4">
        <f>D74-E74</f>
        <v>116.38259619650489</v>
      </c>
    </row>
    <row r="75" spans="1:6" x14ac:dyDescent="0.35">
      <c r="A75">
        <v>980234088</v>
      </c>
      <c r="B75">
        <v>32</v>
      </c>
      <c r="C75" t="s">
        <v>70</v>
      </c>
      <c r="D75" s="2">
        <f>VLOOKUP(B75,'Oppdaterte resultater'!$B$3:$D$123,3,FALSE)</f>
        <v>319153.27461988799</v>
      </c>
      <c r="E75" s="2">
        <v>318286.02102417301</v>
      </c>
      <c r="F75" s="4">
        <f>D75-E75</f>
        <v>867.2535957149812</v>
      </c>
    </row>
    <row r="76" spans="1:6" x14ac:dyDescent="0.35">
      <c r="A76">
        <v>996732673</v>
      </c>
      <c r="B76">
        <v>902</v>
      </c>
      <c r="C76" t="s">
        <v>187</v>
      </c>
      <c r="D76" s="2">
        <f>VLOOKUP(B76,'Oppdaterte resultater'!$B$3:$D$123,3,FALSE)</f>
        <v>4506.6218509620003</v>
      </c>
      <c r="E76" s="2">
        <v>4506.6218584464004</v>
      </c>
      <c r="F76" s="4">
        <f>D76-E76</f>
        <v>-7.4844001574092545E-6</v>
      </c>
    </row>
    <row r="77" spans="1:6" x14ac:dyDescent="0.35">
      <c r="A77">
        <v>984653360</v>
      </c>
      <c r="B77">
        <v>373</v>
      </c>
      <c r="C77" t="s">
        <v>150</v>
      </c>
      <c r="D77" s="2">
        <f>VLOOKUP(B77,'Oppdaterte resultater'!$B$3:$D$123,3,FALSE)</f>
        <v>16289.234516156001</v>
      </c>
      <c r="E77" s="2">
        <v>16258.9673419713</v>
      </c>
      <c r="F77" s="4">
        <f>D77-E77</f>
        <v>30.267174184700707</v>
      </c>
    </row>
    <row r="78" spans="1:6" x14ac:dyDescent="0.35">
      <c r="A78">
        <v>976723805</v>
      </c>
      <c r="B78">
        <v>146</v>
      </c>
      <c r="C78" t="s">
        <v>105</v>
      </c>
      <c r="D78" s="2">
        <f>VLOOKUP(B78,'Oppdaterte resultater'!$B$3:$D$123,3,FALSE)</f>
        <v>56884.217637678303</v>
      </c>
      <c r="E78" s="2">
        <v>56721.849641776098</v>
      </c>
      <c r="F78" s="4">
        <f>D78-E78</f>
        <v>162.36799590220471</v>
      </c>
    </row>
    <row r="79" spans="1:6" x14ac:dyDescent="0.35">
      <c r="A79">
        <v>817019242</v>
      </c>
      <c r="B79">
        <v>153</v>
      </c>
      <c r="C79" t="s">
        <v>107</v>
      </c>
      <c r="D79" s="2">
        <f>VLOOKUP(B79,'Oppdaterte resultater'!$B$3:$D$123,3,FALSE)</f>
        <v>31449.211925075801</v>
      </c>
      <c r="E79" s="2">
        <v>31357.586411258901</v>
      </c>
      <c r="F79" s="4">
        <f>D79-E79</f>
        <v>91.625513816899911</v>
      </c>
    </row>
    <row r="80" spans="1:6" x14ac:dyDescent="0.35">
      <c r="A80">
        <v>915231640</v>
      </c>
      <c r="B80">
        <v>156</v>
      </c>
      <c r="C80" t="s">
        <v>108</v>
      </c>
      <c r="D80" s="2">
        <f>VLOOKUP(B80,'Oppdaterte resultater'!$B$3:$D$123,3,FALSE)</f>
        <v>512.93404565557398</v>
      </c>
      <c r="E80" s="2">
        <v>512.46871592161006</v>
      </c>
      <c r="F80" s="4">
        <f>D80-E80</f>
        <v>0.46532973396392663</v>
      </c>
    </row>
    <row r="81" spans="1:6" x14ac:dyDescent="0.35">
      <c r="A81">
        <v>968398083</v>
      </c>
      <c r="B81">
        <v>157</v>
      </c>
      <c r="C81" t="s">
        <v>109</v>
      </c>
      <c r="D81" s="2">
        <f>VLOOKUP(B81,'Oppdaterte resultater'!$B$3:$D$123,3,FALSE)</f>
        <v>25068.392928720299</v>
      </c>
      <c r="E81" s="2">
        <v>25016.383214714799</v>
      </c>
      <c r="F81" s="4">
        <f>D81-E81</f>
        <v>52.009714005500427</v>
      </c>
    </row>
    <row r="82" spans="1:6" x14ac:dyDescent="0.35">
      <c r="A82">
        <v>915317898</v>
      </c>
      <c r="B82">
        <v>161</v>
      </c>
      <c r="C82" t="s">
        <v>110</v>
      </c>
      <c r="D82" s="2">
        <f>VLOOKUP(B82,'Oppdaterte resultater'!$B$3:$D$123,3,FALSE)</f>
        <v>24342.1645747701</v>
      </c>
      <c r="E82" s="2">
        <v>24295.648500068401</v>
      </c>
      <c r="F82" s="4">
        <f>D82-E82</f>
        <v>46.516074701699836</v>
      </c>
    </row>
    <row r="83" spans="1:6" x14ac:dyDescent="0.35">
      <c r="A83">
        <v>970974253</v>
      </c>
      <c r="B83">
        <v>162</v>
      </c>
      <c r="C83" t="s">
        <v>111</v>
      </c>
      <c r="D83" s="2">
        <f>VLOOKUP(B83,'Oppdaterte resultater'!$B$3:$D$123,3,FALSE)</f>
        <v>36831.896829343597</v>
      </c>
      <c r="E83" s="2">
        <v>36695.738445983399</v>
      </c>
      <c r="F83" s="4">
        <f>D83-E83</f>
        <v>136.15838336019806</v>
      </c>
    </row>
    <row r="84" spans="1:6" x14ac:dyDescent="0.35">
      <c r="A84">
        <v>948755742</v>
      </c>
      <c r="B84">
        <v>164</v>
      </c>
      <c r="C84" t="s">
        <v>112</v>
      </c>
      <c r="D84" s="2">
        <f>VLOOKUP(B84,'Oppdaterte resultater'!$B$3:$D$123,3,FALSE)</f>
        <v>55141.676364750303</v>
      </c>
      <c r="E84" s="2">
        <v>55004.135111153802</v>
      </c>
      <c r="F84" s="4">
        <f>D84-E84</f>
        <v>137.54125359650061</v>
      </c>
    </row>
    <row r="85" spans="1:6" x14ac:dyDescent="0.35">
      <c r="A85">
        <v>987626844</v>
      </c>
      <c r="B85">
        <v>693</v>
      </c>
      <c r="C85" t="s">
        <v>178</v>
      </c>
      <c r="D85" s="2">
        <f>VLOOKUP(B85,'Oppdaterte resultater'!$B$3:$D$123,3,FALSE)</f>
        <v>116300.578570554</v>
      </c>
      <c r="E85" s="2">
        <v>116001.830362377</v>
      </c>
      <c r="F85" s="4">
        <f>D85-E85</f>
        <v>298.74820817699947</v>
      </c>
    </row>
    <row r="86" spans="1:6" x14ac:dyDescent="0.35">
      <c r="A86">
        <v>957896928</v>
      </c>
      <c r="B86">
        <v>168</v>
      </c>
      <c r="C86" t="s">
        <v>114</v>
      </c>
      <c r="D86" s="2">
        <f>VLOOKUP(B86,'Oppdaterte resultater'!$B$3:$D$123,3,FALSE)</f>
        <v>12641.963657054701</v>
      </c>
      <c r="E86" s="2">
        <v>12620.765832143799</v>
      </c>
      <c r="F86" s="4">
        <f>D86-E86</f>
        <v>21.197824910901545</v>
      </c>
    </row>
    <row r="87" spans="1:6" x14ac:dyDescent="0.35">
      <c r="A87">
        <v>919884452</v>
      </c>
      <c r="B87">
        <v>173</v>
      </c>
      <c r="C87" t="s">
        <v>115</v>
      </c>
      <c r="D87" s="2">
        <f>VLOOKUP(B87,'Oppdaterte resultater'!$B$3:$D$123,3,FALSE)</f>
        <v>31245.1977176486</v>
      </c>
      <c r="E87" s="2">
        <v>31186.335617389199</v>
      </c>
      <c r="F87" s="4">
        <f>D87-E87</f>
        <v>58.862100259400904</v>
      </c>
    </row>
    <row r="88" spans="1:6" x14ac:dyDescent="0.35">
      <c r="A88">
        <v>978664628</v>
      </c>
      <c r="B88">
        <v>181</v>
      </c>
      <c r="C88" t="s">
        <v>116</v>
      </c>
      <c r="D88" s="2">
        <f>VLOOKUP(B88,'Oppdaterte resultater'!$B$3:$D$123,3,FALSE)</f>
        <v>15190.475558428299</v>
      </c>
      <c r="E88" s="2">
        <v>15156.578282111899</v>
      </c>
      <c r="F88" s="4">
        <f>D88-E88</f>
        <v>33.897276316400166</v>
      </c>
    </row>
    <row r="89" spans="1:6" x14ac:dyDescent="0.35">
      <c r="A89">
        <v>954090493</v>
      </c>
      <c r="B89">
        <v>187</v>
      </c>
      <c r="C89" t="s">
        <v>118</v>
      </c>
      <c r="D89" s="2">
        <f>VLOOKUP(B89,'Oppdaterte resultater'!$B$3:$D$123,3,FALSE)</f>
        <v>4521.9971442043498</v>
      </c>
      <c r="E89" s="2">
        <v>4521.9971442043498</v>
      </c>
      <c r="F89" s="4">
        <f>D89-E89</f>
        <v>0</v>
      </c>
    </row>
    <row r="90" spans="1:6" x14ac:dyDescent="0.35">
      <c r="A90">
        <v>991077537</v>
      </c>
      <c r="B90">
        <v>194</v>
      </c>
      <c r="C90" t="s">
        <v>119</v>
      </c>
      <c r="D90" s="2">
        <f>VLOOKUP(B90,'Oppdaterte resultater'!$B$3:$D$123,3,FALSE)</f>
        <v>15773.063630622</v>
      </c>
      <c r="E90" s="2">
        <v>15752.3952815539</v>
      </c>
      <c r="F90" s="4">
        <f>D90-E90</f>
        <v>20.668349068100724</v>
      </c>
    </row>
    <row r="91" spans="1:6" x14ac:dyDescent="0.35">
      <c r="A91">
        <v>919881348</v>
      </c>
      <c r="B91">
        <v>72</v>
      </c>
      <c r="C91" t="s">
        <v>84</v>
      </c>
      <c r="D91" s="2">
        <f>VLOOKUP(B91,'Oppdaterte resultater'!$B$3:$D$123,3,FALSE)</f>
        <v>27357.291235089699</v>
      </c>
      <c r="E91" s="2">
        <v>27305.289946389901</v>
      </c>
      <c r="F91" s="4">
        <f>D91-E91</f>
        <v>52.001288699797442</v>
      </c>
    </row>
    <row r="92" spans="1:6" x14ac:dyDescent="0.35">
      <c r="A92">
        <v>916069634</v>
      </c>
      <c r="B92">
        <v>197</v>
      </c>
      <c r="C92" t="s">
        <v>120</v>
      </c>
      <c r="D92" s="2">
        <f>VLOOKUP(B92,'Oppdaterte resultater'!$B$3:$D$123,3,FALSE)</f>
        <v>80491.143763296801</v>
      </c>
      <c r="E92" s="2">
        <v>80192.142706270301</v>
      </c>
      <c r="F92" s="4">
        <f>D92-E92</f>
        <v>299.00105702650035</v>
      </c>
    </row>
    <row r="93" spans="1:6" x14ac:dyDescent="0.35">
      <c r="A93">
        <v>985294836</v>
      </c>
      <c r="B93">
        <v>669</v>
      </c>
      <c r="C93" t="s">
        <v>174</v>
      </c>
      <c r="D93" s="2">
        <f>VLOOKUP(B93,'Oppdaterte resultater'!$B$3:$D$123,3,FALSE)</f>
        <v>67305.825878201795</v>
      </c>
      <c r="E93" s="2">
        <v>67063.083284847598</v>
      </c>
      <c r="F93" s="4">
        <f>D93-E93</f>
        <v>242.74259335419629</v>
      </c>
    </row>
    <row r="94" spans="1:6" x14ac:dyDescent="0.35">
      <c r="A94">
        <v>987059729</v>
      </c>
      <c r="B94">
        <v>685</v>
      </c>
      <c r="C94" t="s">
        <v>176</v>
      </c>
      <c r="D94" s="2">
        <f>VLOOKUP(B94,'Oppdaterte resultater'!$B$3:$D$123,3,FALSE)</f>
        <v>8972.8983864538004</v>
      </c>
      <c r="E94" s="2">
        <v>8902.6652567863694</v>
      </c>
      <c r="F94" s="4">
        <f>D94-E94</f>
        <v>70.233129667431058</v>
      </c>
    </row>
    <row r="95" spans="1:6" x14ac:dyDescent="0.35">
      <c r="A95">
        <v>979951140</v>
      </c>
      <c r="B95">
        <v>204</v>
      </c>
      <c r="C95" t="s">
        <v>121</v>
      </c>
      <c r="D95" s="2">
        <f>VLOOKUP(B95,'Oppdaterte resultater'!$B$3:$D$123,3,FALSE)</f>
        <v>26428.2030311544</v>
      </c>
      <c r="E95" s="2">
        <v>26360.997248126401</v>
      </c>
      <c r="F95" s="4">
        <f>D95-E95</f>
        <v>67.205783027999132</v>
      </c>
    </row>
    <row r="96" spans="1:6" x14ac:dyDescent="0.35">
      <c r="A96">
        <v>976626192</v>
      </c>
      <c r="B96">
        <v>205</v>
      </c>
      <c r="C96" t="s">
        <v>122</v>
      </c>
      <c r="D96" s="2">
        <f>VLOOKUP(B96,'Oppdaterte resultater'!$B$3:$D$123,3,FALSE)</f>
        <v>31789.3155330265</v>
      </c>
      <c r="E96" s="2">
        <v>31804.530672508099</v>
      </c>
      <c r="F96" s="4">
        <f>D96-E96</f>
        <v>-15.215139481599181</v>
      </c>
    </row>
    <row r="97" spans="1:6" x14ac:dyDescent="0.35">
      <c r="A97">
        <v>971034998</v>
      </c>
      <c r="B97">
        <v>206</v>
      </c>
      <c r="C97" t="s">
        <v>123</v>
      </c>
      <c r="D97" s="2">
        <f>VLOOKUP(B97,'Oppdaterte resultater'!$B$3:$D$123,3,FALSE)</f>
        <v>37119.563097478698</v>
      </c>
      <c r="E97" s="2">
        <v>37046.511103355399</v>
      </c>
      <c r="F97" s="4">
        <f>D97-E97</f>
        <v>73.051994123299664</v>
      </c>
    </row>
    <row r="98" spans="1:6" x14ac:dyDescent="0.35">
      <c r="A98">
        <v>971029102</v>
      </c>
      <c r="B98">
        <v>599</v>
      </c>
      <c r="C98" t="s">
        <v>165</v>
      </c>
      <c r="D98" s="2">
        <f>VLOOKUP(B98,'Oppdaterte resultater'!$B$3:$D$123,3,FALSE)</f>
        <v>30504.401500601201</v>
      </c>
      <c r="E98" s="2">
        <v>30444.968887102899</v>
      </c>
      <c r="F98" s="4">
        <f>D98-E98</f>
        <v>59.432613498302089</v>
      </c>
    </row>
    <row r="99" spans="1:6" x14ac:dyDescent="0.35">
      <c r="A99">
        <v>916501420</v>
      </c>
      <c r="B99">
        <v>56</v>
      </c>
      <c r="C99" t="s">
        <v>80</v>
      </c>
      <c r="D99" s="2">
        <f>VLOOKUP(B99,'Oppdaterte resultater'!$B$3:$D$123,3,FALSE)</f>
        <v>137835.07341997599</v>
      </c>
      <c r="E99" s="2">
        <v>137472.26762482201</v>
      </c>
      <c r="F99" s="4">
        <f>D99-E99</f>
        <v>362.80579515398131</v>
      </c>
    </row>
    <row r="100" spans="1:6" x14ac:dyDescent="0.35">
      <c r="A100">
        <v>919763159</v>
      </c>
      <c r="B100">
        <v>274</v>
      </c>
      <c r="C100" t="s">
        <v>140</v>
      </c>
      <c r="D100" s="2">
        <f>VLOOKUP(B100,'Oppdaterte resultater'!$B$3:$D$123,3,FALSE)</f>
        <v>53076.901895039497</v>
      </c>
      <c r="E100" s="2">
        <v>52916.747365873998</v>
      </c>
      <c r="F100" s="4">
        <f>D100-E100</f>
        <v>160.15452916549839</v>
      </c>
    </row>
    <row r="101" spans="1:6" x14ac:dyDescent="0.35">
      <c r="A101">
        <v>973058347</v>
      </c>
      <c r="B101">
        <v>652</v>
      </c>
      <c r="C101" t="s">
        <v>172</v>
      </c>
      <c r="D101" s="2">
        <f>VLOOKUP(B101,'Oppdaterte resultater'!$B$3:$D$123,3,FALSE)</f>
        <v>680.981044681497</v>
      </c>
      <c r="E101" s="2">
        <v>678.67059419862096</v>
      </c>
      <c r="F101" s="4">
        <f>D101-E101</f>
        <v>2.3104504828760355</v>
      </c>
    </row>
    <row r="102" spans="1:6" x14ac:dyDescent="0.35">
      <c r="A102">
        <v>979918224</v>
      </c>
      <c r="B102">
        <v>213</v>
      </c>
      <c r="C102" t="s">
        <v>124</v>
      </c>
      <c r="D102" s="2">
        <f>VLOOKUP(B102,'Oppdaterte resultater'!$B$3:$D$123,3,FALSE)</f>
        <v>24726.412879177198</v>
      </c>
      <c r="E102" s="2">
        <v>24675.9490497312</v>
      </c>
      <c r="F102" s="4">
        <f>D102-E102</f>
        <v>50.463829445998272</v>
      </c>
    </row>
    <row r="103" spans="1:6" x14ac:dyDescent="0.35">
      <c r="A103">
        <v>997712099</v>
      </c>
      <c r="B103">
        <v>214</v>
      </c>
      <c r="C103" t="s">
        <v>125</v>
      </c>
      <c r="D103" s="2">
        <f>VLOOKUP(B103,'Oppdaterte resultater'!$B$3:$D$123,3,FALSE)</f>
        <v>27806.466196560701</v>
      </c>
      <c r="E103" s="2">
        <v>27719.5064321182</v>
      </c>
      <c r="F103" s="4">
        <f>D103-E103</f>
        <v>86.959764442501182</v>
      </c>
    </row>
    <row r="104" spans="1:6" x14ac:dyDescent="0.35">
      <c r="A104">
        <v>916574894</v>
      </c>
      <c r="B104">
        <v>873</v>
      </c>
      <c r="C104" t="s">
        <v>184</v>
      </c>
      <c r="D104" s="2">
        <f>VLOOKUP(B104,'Oppdaterte resultater'!$B$3:$D$123,3,FALSE)</f>
        <v>4248.6850729684302</v>
      </c>
      <c r="E104" s="2">
        <v>4239.0154893949202</v>
      </c>
      <c r="F104" s="4">
        <f>D104-E104</f>
        <v>9.6695835735099536</v>
      </c>
    </row>
    <row r="105" spans="1:6" x14ac:dyDescent="0.35">
      <c r="A105">
        <v>915019196</v>
      </c>
      <c r="B105">
        <v>149</v>
      </c>
      <c r="C105" t="s">
        <v>106</v>
      </c>
      <c r="D105" s="2">
        <f>VLOOKUP(B105,'Oppdaterte resultater'!$B$3:$D$123,3,FALSE)</f>
        <v>33536.5002281208</v>
      </c>
      <c r="E105" s="2">
        <v>33453.409537880703</v>
      </c>
      <c r="F105" s="4">
        <f>D105-E105</f>
        <v>83.090690240096592</v>
      </c>
    </row>
    <row r="106" spans="1:6" x14ac:dyDescent="0.35">
      <c r="A106">
        <v>988807648</v>
      </c>
      <c r="B106">
        <v>699</v>
      </c>
      <c r="C106" t="s">
        <v>179</v>
      </c>
      <c r="D106" s="2">
        <f>VLOOKUP(B106,'Oppdaterte resultater'!$B$3:$D$123,3,FALSE)</f>
        <v>587682.85690048302</v>
      </c>
      <c r="E106" s="2">
        <v>586073.21691819304</v>
      </c>
      <c r="F106" s="4">
        <f>D106-E106</f>
        <v>1609.6399822899839</v>
      </c>
    </row>
    <row r="107" spans="1:6" x14ac:dyDescent="0.35">
      <c r="A107" s="9">
        <v>978631029</v>
      </c>
      <c r="B107" s="9">
        <v>215</v>
      </c>
      <c r="C107" s="9" t="s">
        <v>126</v>
      </c>
      <c r="D107" s="2">
        <f>VLOOKUP(B107,'Oppdaterte resultater'!$B$3:$D$123,3,FALSE)</f>
        <v>727381.31138625694</v>
      </c>
      <c r="E107" s="7">
        <v>725357.16824111796</v>
      </c>
      <c r="F107" s="8">
        <f>D107-E107</f>
        <v>2024.1431451389799</v>
      </c>
    </row>
    <row r="108" spans="1:6" x14ac:dyDescent="0.35">
      <c r="A108">
        <v>916763476</v>
      </c>
      <c r="B108">
        <v>222</v>
      </c>
      <c r="C108" t="s">
        <v>127</v>
      </c>
      <c r="D108" s="2">
        <f>VLOOKUP(B108,'Oppdaterte resultater'!$B$3:$D$123,3,FALSE)</f>
        <v>1440.34506285937</v>
      </c>
      <c r="E108" s="2">
        <v>1435.6277084583101</v>
      </c>
      <c r="F108" s="4">
        <f>D108-E108</f>
        <v>4.7173544010599926</v>
      </c>
    </row>
    <row r="109" spans="1:6" x14ac:dyDescent="0.35">
      <c r="A109">
        <v>982173329</v>
      </c>
      <c r="B109">
        <v>223</v>
      </c>
      <c r="C109" t="s">
        <v>128</v>
      </c>
      <c r="D109" s="2">
        <f>VLOOKUP(B109,'Oppdaterte resultater'!$B$3:$D$123,3,FALSE)</f>
        <v>45267.406321442199</v>
      </c>
      <c r="E109" s="2">
        <v>45137.496913225201</v>
      </c>
      <c r="F109" s="4">
        <f>D109-E109</f>
        <v>129.90940821699769</v>
      </c>
    </row>
    <row r="110" spans="1:6" x14ac:dyDescent="0.35">
      <c r="A110">
        <v>917983550</v>
      </c>
      <c r="B110">
        <v>63</v>
      </c>
      <c r="C110" t="s">
        <v>81</v>
      </c>
      <c r="D110" s="2">
        <f>VLOOKUP(B110,'Oppdaterte resultater'!$B$3:$D$123,3,FALSE)</f>
        <v>48945.042412440998</v>
      </c>
      <c r="E110" s="2">
        <v>48775.154878442903</v>
      </c>
      <c r="F110" s="4">
        <f>D110-E110</f>
        <v>169.88753399809502</v>
      </c>
    </row>
    <row r="111" spans="1:6" x14ac:dyDescent="0.35">
      <c r="A111">
        <v>978645178</v>
      </c>
      <c r="B111">
        <v>231</v>
      </c>
      <c r="C111" t="s">
        <v>130</v>
      </c>
      <c r="D111" s="2">
        <f>VLOOKUP(B111,'Oppdaterte resultater'!$B$3:$D$123,3,FALSE)</f>
        <v>18654.049007686499</v>
      </c>
      <c r="E111" s="2">
        <v>18624.701384461299</v>
      </c>
      <c r="F111" s="4">
        <f>D111-E111</f>
        <v>29.347623225199641</v>
      </c>
    </row>
    <row r="112" spans="1:6" x14ac:dyDescent="0.35">
      <c r="A112">
        <v>995350580</v>
      </c>
      <c r="B112">
        <v>119</v>
      </c>
      <c r="C112" t="s">
        <v>99</v>
      </c>
      <c r="D112" s="2">
        <f>VLOOKUP(B112,'Oppdaterte resultater'!$B$3:$D$123,3,FALSE)</f>
        <v>33212.621533087098</v>
      </c>
      <c r="E112" s="2">
        <v>33153.869929555301</v>
      </c>
      <c r="F112" s="4">
        <f>D112-E112</f>
        <v>58.751603531796718</v>
      </c>
    </row>
    <row r="113" spans="1:6" x14ac:dyDescent="0.35">
      <c r="A113">
        <v>967670170</v>
      </c>
      <c r="B113">
        <v>242</v>
      </c>
      <c r="C113" t="s">
        <v>132</v>
      </c>
      <c r="D113" s="2">
        <f>VLOOKUP(B113,'Oppdaterte resultater'!$B$3:$D$123,3,FALSE)</f>
        <v>12305.861257251399</v>
      </c>
      <c r="E113" s="2">
        <v>12277.847396900501</v>
      </c>
      <c r="F113" s="4">
        <f>D113-E113</f>
        <v>28.01386035089854</v>
      </c>
    </row>
    <row r="114" spans="1:6" x14ac:dyDescent="0.35">
      <c r="A114">
        <v>953681781</v>
      </c>
      <c r="B114">
        <v>306</v>
      </c>
      <c r="C114" t="s">
        <v>145</v>
      </c>
      <c r="D114" s="2">
        <f>VLOOKUP(B114,'Oppdaterte resultater'!$B$3:$D$123,3,FALSE)</f>
        <v>69059.282616925004</v>
      </c>
      <c r="E114" s="2">
        <v>68896.965589524698</v>
      </c>
      <c r="F114" s="4">
        <f>D114-E114</f>
        <v>162.31702740030596</v>
      </c>
    </row>
    <row r="115" spans="1:6" x14ac:dyDescent="0.35">
      <c r="A115">
        <v>871028362</v>
      </c>
      <c r="B115">
        <v>248</v>
      </c>
      <c r="C115" t="s">
        <v>133</v>
      </c>
      <c r="D115" s="2">
        <f>VLOOKUP(B115,'Oppdaterte resultater'!$B$3:$D$123,3,FALSE)</f>
        <v>17255.5667568998</v>
      </c>
      <c r="E115" s="2">
        <v>17220.329311864502</v>
      </c>
      <c r="F115" s="4">
        <f>D115-E115</f>
        <v>35.237445035298151</v>
      </c>
    </row>
    <row r="116" spans="1:6" x14ac:dyDescent="0.35">
      <c r="A116">
        <v>971058854</v>
      </c>
      <c r="B116">
        <v>249</v>
      </c>
      <c r="C116" t="s">
        <v>134</v>
      </c>
      <c r="D116" s="2">
        <f>VLOOKUP(B116,'Oppdaterte resultater'!$B$3:$D$123,3,FALSE)</f>
        <v>168388.54191662499</v>
      </c>
      <c r="E116" s="2">
        <v>167664.00721311299</v>
      </c>
      <c r="F116" s="4">
        <f>D116-E116</f>
        <v>724.53470351200667</v>
      </c>
    </row>
    <row r="117" spans="1:6" x14ac:dyDescent="0.35">
      <c r="A117">
        <v>968168134</v>
      </c>
      <c r="B117">
        <v>464</v>
      </c>
      <c r="C117" t="s">
        <v>155</v>
      </c>
      <c r="D117" s="2">
        <f>VLOOKUP(B117,'Oppdaterte resultater'!$B$3:$D$123,3,FALSE)</f>
        <v>90518.886563851804</v>
      </c>
      <c r="E117" s="2">
        <v>90271.292689666894</v>
      </c>
      <c r="F117" s="4">
        <f>D117-E117</f>
        <v>247.59387418490951</v>
      </c>
    </row>
    <row r="118" spans="1:6" x14ac:dyDescent="0.35">
      <c r="A118">
        <v>955996836</v>
      </c>
      <c r="B118">
        <v>251</v>
      </c>
      <c r="C118" t="s">
        <v>135</v>
      </c>
      <c r="D118" s="2">
        <f>VLOOKUP(B118,'Oppdaterte resultater'!$B$3:$D$123,3,FALSE)</f>
        <v>107331.56702920501</v>
      </c>
      <c r="E118" s="2">
        <v>107039.145482861</v>
      </c>
      <c r="F118" s="4">
        <f>D118-E118</f>
        <v>292.42154634400504</v>
      </c>
    </row>
    <row r="119" spans="1:6" x14ac:dyDescent="0.35">
      <c r="A119">
        <v>916319908</v>
      </c>
      <c r="B119">
        <v>295</v>
      </c>
      <c r="C119" t="s">
        <v>144</v>
      </c>
      <c r="D119" s="2">
        <f>VLOOKUP(B119,'Oppdaterte resultater'!$B$3:$D$123,3,FALSE)</f>
        <v>105737.293074082</v>
      </c>
      <c r="E119" s="2">
        <v>105535.67834918101</v>
      </c>
      <c r="F119" s="4">
        <f>D119-E119</f>
        <v>201.6147249009955</v>
      </c>
    </row>
    <row r="120" spans="1:6" x14ac:dyDescent="0.35">
      <c r="A120">
        <v>918999361</v>
      </c>
      <c r="B120">
        <v>625</v>
      </c>
      <c r="C120" t="s">
        <v>170</v>
      </c>
      <c r="D120" s="2">
        <f>VLOOKUP(B120,'Oppdaterte resultater'!$B$3:$D$123,3,FALSE)</f>
        <v>80654.224743924802</v>
      </c>
      <c r="E120" s="2">
        <v>80409.7351180275</v>
      </c>
      <c r="F120" s="4">
        <f>D120-E120</f>
        <v>244.48962589730218</v>
      </c>
    </row>
    <row r="121" spans="1:6" x14ac:dyDescent="0.35">
      <c r="A121">
        <v>984015666</v>
      </c>
      <c r="B121">
        <v>686</v>
      </c>
      <c r="C121" t="s">
        <v>177</v>
      </c>
      <c r="D121" s="2">
        <f>VLOOKUP(B121,'Oppdaterte resultater'!$B$3:$D$123,3,FALSE)</f>
        <v>14914.2999987113</v>
      </c>
      <c r="E121" s="2">
        <v>14808.6740568963</v>
      </c>
      <c r="F121" s="4">
        <f>D121-E121</f>
        <v>105.62594181500026</v>
      </c>
    </row>
    <row r="122" spans="1:6" x14ac:dyDescent="0.35">
      <c r="A122">
        <v>914678412</v>
      </c>
      <c r="B122">
        <v>133</v>
      </c>
      <c r="C122" t="s">
        <v>102</v>
      </c>
      <c r="D122" s="2">
        <f>VLOOKUP(B122,'Oppdaterte resultater'!$B$3:$D$123,3,FALSE)</f>
        <v>82809.954471725199</v>
      </c>
      <c r="E122" s="2">
        <v>82635.665280503905</v>
      </c>
      <c r="F122" s="4">
        <f>D122-E122</f>
        <v>174.28919122129446</v>
      </c>
    </row>
    <row r="123" spans="1:6" x14ac:dyDescent="0.35">
      <c r="A123">
        <v>979497482</v>
      </c>
      <c r="B123">
        <v>264</v>
      </c>
      <c r="C123" t="s">
        <v>137</v>
      </c>
      <c r="D123" s="2">
        <f>VLOOKUP(B123,'Oppdaterte resultater'!$B$3:$D$123,3,FALSE)</f>
        <v>44662.3710303997</v>
      </c>
      <c r="E123" s="2">
        <v>44553.670713105297</v>
      </c>
      <c r="F123" s="4">
        <f>D123-E123</f>
        <v>108.70031729440234</v>
      </c>
    </row>
    <row r="124" spans="1:6" x14ac:dyDescent="0.35">
      <c r="A124">
        <v>971031425</v>
      </c>
      <c r="B124">
        <v>267</v>
      </c>
      <c r="C124" t="s">
        <v>138</v>
      </c>
      <c r="D124" s="2">
        <f>VLOOKUP(B124,'Oppdaterte resultater'!$B$3:$D$123,3,FALSE)</f>
        <v>22392.496578570401</v>
      </c>
      <c r="E124" s="2">
        <v>22338.587508256998</v>
      </c>
      <c r="F124" s="4">
        <f>D124-E124</f>
        <v>53.909070313402481</v>
      </c>
    </row>
    <row r="126" spans="1:6" x14ac:dyDescent="0.35">
      <c r="C126" t="s">
        <v>309</v>
      </c>
      <c r="D126" s="4">
        <f>SUM(D4:D124)</f>
        <v>17286774.241547316</v>
      </c>
      <c r="E126" s="4">
        <f>SUM(E4:E124)</f>
        <v>17236079.317694668</v>
      </c>
      <c r="F126" s="4">
        <f>SUM(F4:F124)</f>
        <v>50694.923852642489</v>
      </c>
    </row>
  </sheetData>
  <autoFilter ref="A3:F124" xr:uid="{00000000-0001-0000-0000-000000000000}">
    <sortState xmlns:xlrd2="http://schemas.microsoft.com/office/spreadsheetml/2017/richdata2" ref="A4:F124">
      <sortCondition ref="C3:C124"/>
    </sortState>
  </autoFilter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61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4.5" x14ac:dyDescent="0.35"/>
  <cols>
    <col min="1" max="1" width="13.1796875" customWidth="1"/>
    <col min="2" max="2" width="4.81640625" bestFit="1" customWidth="1"/>
    <col min="3" max="3" width="59.7265625" bestFit="1" customWidth="1"/>
    <col min="4" max="4" width="11.81640625" bestFit="1" customWidth="1"/>
    <col min="5" max="5" width="12.7265625" customWidth="1"/>
    <col min="6" max="6" width="11.36328125" bestFit="1" customWidth="1"/>
    <col min="7" max="7" width="10" bestFit="1" customWidth="1"/>
    <col min="8" max="8" width="12.26953125" bestFit="1" customWidth="1"/>
    <col min="9" max="9" width="12.1796875" customWidth="1"/>
    <col min="10" max="10" width="10.81640625" bestFit="1" customWidth="1"/>
    <col min="11" max="11" width="12.08984375" bestFit="1" customWidth="1"/>
    <col min="12" max="12" width="10" bestFit="1" customWidth="1"/>
    <col min="13" max="13" width="11.6328125" bestFit="1" customWidth="1"/>
    <col min="14" max="14" width="10" bestFit="1" customWidth="1"/>
    <col min="15" max="15" width="12.54296875" bestFit="1" customWidth="1"/>
    <col min="16" max="16" width="10.54296875" bestFit="1" customWidth="1"/>
    <col min="17" max="17" width="10.81640625" bestFit="1" customWidth="1"/>
    <col min="18" max="18" width="10.6328125" bestFit="1" customWidth="1"/>
    <col min="19" max="19" width="11.81640625" bestFit="1" customWidth="1"/>
    <col min="20" max="20" width="10" bestFit="1" customWidth="1"/>
    <col min="21" max="21" width="10.453125" bestFit="1" customWidth="1"/>
    <col min="22" max="22" width="10" bestFit="1" customWidth="1"/>
    <col min="23" max="23" width="11.36328125" bestFit="1" customWidth="1"/>
    <col min="24" max="24" width="10.54296875" bestFit="1" customWidth="1"/>
    <col min="25" max="25" width="10.81640625" bestFit="1" customWidth="1"/>
    <col min="26" max="26" width="12" bestFit="1" customWidth="1"/>
    <col min="27" max="27" width="11" bestFit="1" customWidth="1"/>
    <col min="28" max="28" width="11.36328125" bestFit="1" customWidth="1"/>
    <col min="30" max="30" width="9.90625" bestFit="1" customWidth="1"/>
    <col min="31" max="31" width="11.08984375" bestFit="1" customWidth="1"/>
    <col min="32" max="33" width="12.26953125" bestFit="1" customWidth="1"/>
    <col min="34" max="34" width="8.7265625" bestFit="1" customWidth="1"/>
    <col min="35" max="35" width="11" bestFit="1" customWidth="1"/>
    <col min="36" max="36" width="9.54296875" bestFit="1" customWidth="1"/>
    <col min="37" max="37" width="9.6328125" bestFit="1" customWidth="1"/>
    <col min="38" max="38" width="9.1796875" bestFit="1" customWidth="1"/>
    <col min="39" max="39" width="10.7265625" bestFit="1" customWidth="1"/>
    <col min="40" max="40" width="10.54296875" bestFit="1" customWidth="1"/>
    <col min="42" max="42" width="9.81640625" bestFit="1" customWidth="1"/>
    <col min="43" max="43" width="9.6328125" bestFit="1" customWidth="1"/>
    <col min="44" max="44" width="9.26953125" bestFit="1" customWidth="1"/>
    <col min="45" max="45" width="8.6328125" bestFit="1" customWidth="1"/>
    <col min="46" max="46" width="10.453125" bestFit="1" customWidth="1"/>
    <col min="47" max="48" width="11.81640625" bestFit="1" customWidth="1"/>
    <col min="49" max="49" width="10.453125" bestFit="1" customWidth="1"/>
    <col min="50" max="59" width="11.81640625" bestFit="1" customWidth="1"/>
    <col min="60" max="60" width="10" bestFit="1" customWidth="1"/>
    <col min="61" max="61" width="11.08984375" bestFit="1" customWidth="1"/>
    <col min="62" max="64" width="11.81640625" bestFit="1" customWidth="1"/>
    <col min="65" max="65" width="10.1796875" bestFit="1" customWidth="1"/>
    <col min="66" max="66" width="10.36328125" bestFit="1" customWidth="1"/>
  </cols>
  <sheetData>
    <row r="1" spans="1:66" s="1" customFormat="1" ht="116" x14ac:dyDescent="0.35">
      <c r="A1" s="1" t="s">
        <v>188</v>
      </c>
      <c r="B1" s="1" t="s">
        <v>189</v>
      </c>
      <c r="C1" s="1" t="s">
        <v>190</v>
      </c>
      <c r="D1" s="1" t="s">
        <v>191</v>
      </c>
      <c r="E1" s="1" t="s">
        <v>192</v>
      </c>
      <c r="F1" s="1" t="s">
        <v>193</v>
      </c>
      <c r="G1" s="1" t="s">
        <v>194</v>
      </c>
      <c r="H1" s="1" t="s">
        <v>195</v>
      </c>
      <c r="I1" s="1" t="s">
        <v>196</v>
      </c>
      <c r="J1" s="1" t="s">
        <v>197</v>
      </c>
      <c r="K1" s="1" t="s">
        <v>198</v>
      </c>
      <c r="L1" s="1" t="s">
        <v>199</v>
      </c>
      <c r="M1" s="1" t="s">
        <v>200</v>
      </c>
      <c r="N1" s="1" t="s">
        <v>201</v>
      </c>
      <c r="O1" s="1" t="s">
        <v>202</v>
      </c>
      <c r="P1" s="1" t="s">
        <v>203</v>
      </c>
      <c r="Q1" s="1" t="s">
        <v>204</v>
      </c>
      <c r="R1" s="1" t="s">
        <v>205</v>
      </c>
      <c r="S1" s="1" t="s">
        <v>206</v>
      </c>
      <c r="T1" s="1" t="s">
        <v>207</v>
      </c>
      <c r="U1" s="1" t="s">
        <v>208</v>
      </c>
      <c r="V1" s="1" t="s">
        <v>209</v>
      </c>
      <c r="W1" s="1" t="s">
        <v>210</v>
      </c>
      <c r="X1" s="1" t="s">
        <v>211</v>
      </c>
      <c r="Y1" s="1" t="s">
        <v>212</v>
      </c>
      <c r="Z1" s="1" t="s">
        <v>213</v>
      </c>
      <c r="AA1" s="1" t="s">
        <v>214</v>
      </c>
      <c r="AB1" s="1" t="s">
        <v>215</v>
      </c>
      <c r="AC1" s="1" t="s">
        <v>216</v>
      </c>
      <c r="AD1" s="1" t="s">
        <v>217</v>
      </c>
      <c r="AE1" s="1" t="s">
        <v>218</v>
      </c>
      <c r="AF1" s="1" t="s">
        <v>219</v>
      </c>
      <c r="AG1" s="1" t="s">
        <v>220</v>
      </c>
      <c r="AH1" s="1" t="s">
        <v>221</v>
      </c>
      <c r="AI1" s="1" t="s">
        <v>222</v>
      </c>
      <c r="AJ1" s="1" t="s">
        <v>223</v>
      </c>
      <c r="AK1" s="1" t="s">
        <v>224</v>
      </c>
      <c r="AL1" s="1" t="s">
        <v>225</v>
      </c>
      <c r="AM1" s="1" t="s">
        <v>226</v>
      </c>
      <c r="AN1" s="1" t="s">
        <v>227</v>
      </c>
      <c r="AO1" s="1" t="s">
        <v>228</v>
      </c>
      <c r="AP1" s="1" t="s">
        <v>229</v>
      </c>
      <c r="AQ1" s="1" t="s">
        <v>230</v>
      </c>
      <c r="AR1" s="1" t="s">
        <v>231</v>
      </c>
      <c r="AS1" s="1" t="s">
        <v>232</v>
      </c>
      <c r="AT1" s="1" t="s">
        <v>233</v>
      </c>
      <c r="AU1" s="1" t="s">
        <v>234</v>
      </c>
      <c r="AV1" s="1" t="s">
        <v>235</v>
      </c>
      <c r="AW1" s="1" t="s">
        <v>236</v>
      </c>
      <c r="AX1" s="1" t="s">
        <v>237</v>
      </c>
      <c r="AY1" s="1" t="s">
        <v>238</v>
      </c>
      <c r="AZ1" s="1" t="s">
        <v>239</v>
      </c>
      <c r="BA1" s="1" t="s">
        <v>240</v>
      </c>
      <c r="BB1" s="1" t="s">
        <v>241</v>
      </c>
      <c r="BC1" s="1" t="s">
        <v>242</v>
      </c>
      <c r="BD1" s="1" t="s">
        <v>243</v>
      </c>
      <c r="BE1" s="1" t="s">
        <v>244</v>
      </c>
      <c r="BF1" s="1" t="s">
        <v>245</v>
      </c>
      <c r="BG1" s="1" t="s">
        <v>246</v>
      </c>
      <c r="BH1" s="1" t="s">
        <v>247</v>
      </c>
      <c r="BI1" s="1" t="s">
        <v>248</v>
      </c>
      <c r="BJ1" s="1" t="s">
        <v>249</v>
      </c>
      <c r="BK1" s="1" t="s">
        <v>250</v>
      </c>
      <c r="BL1" s="1" t="s">
        <v>251</v>
      </c>
      <c r="BM1" s="1" t="s">
        <v>252</v>
      </c>
      <c r="BN1" s="1" t="s">
        <v>253</v>
      </c>
    </row>
    <row r="2" spans="1:66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</row>
    <row r="3" spans="1:66" x14ac:dyDescent="0.35">
      <c r="A3">
        <v>971029390</v>
      </c>
      <c r="B3">
        <v>2016</v>
      </c>
      <c r="C3" t="s">
        <v>66</v>
      </c>
      <c r="D3">
        <v>20231</v>
      </c>
      <c r="E3">
        <v>33097</v>
      </c>
      <c r="F3">
        <v>14778</v>
      </c>
      <c r="G3">
        <v>4991</v>
      </c>
      <c r="H3">
        <v>0</v>
      </c>
      <c r="I3">
        <v>0</v>
      </c>
      <c r="J3">
        <v>82</v>
      </c>
      <c r="K3">
        <v>2228</v>
      </c>
      <c r="L3">
        <v>1818</v>
      </c>
      <c r="M3">
        <v>1773</v>
      </c>
      <c r="N3">
        <v>274</v>
      </c>
      <c r="O3">
        <v>0</v>
      </c>
      <c r="P3">
        <v>0</v>
      </c>
      <c r="Q3">
        <v>40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232453</v>
      </c>
      <c r="AA3">
        <v>16134</v>
      </c>
      <c r="AB3">
        <v>27464</v>
      </c>
      <c r="AC3">
        <v>1245</v>
      </c>
      <c r="AD3">
        <v>12855</v>
      </c>
      <c r="AE3">
        <v>944</v>
      </c>
      <c r="AF3">
        <v>0</v>
      </c>
      <c r="AG3">
        <v>0</v>
      </c>
      <c r="AH3">
        <v>0</v>
      </c>
      <c r="AI3">
        <v>0</v>
      </c>
      <c r="AJ3">
        <v>4364</v>
      </c>
      <c r="AK3">
        <v>0</v>
      </c>
      <c r="AL3">
        <v>0</v>
      </c>
      <c r="AM3">
        <v>24935</v>
      </c>
      <c r="AN3">
        <v>8990</v>
      </c>
      <c r="AO3">
        <v>12564</v>
      </c>
      <c r="AP3">
        <v>632</v>
      </c>
      <c r="AQ3">
        <v>165</v>
      </c>
      <c r="AR3">
        <v>20</v>
      </c>
      <c r="AS3">
        <v>817</v>
      </c>
      <c r="AT3">
        <v>906</v>
      </c>
      <c r="AU3">
        <v>7988.13</v>
      </c>
      <c r="AV3">
        <v>62.08</v>
      </c>
      <c r="AW3">
        <v>0</v>
      </c>
      <c r="AX3">
        <v>5366.64</v>
      </c>
      <c r="AY3">
        <v>3.7400000000000001E-5</v>
      </c>
      <c r="AZ3">
        <v>1.0105170000000001E-3</v>
      </c>
      <c r="BA3">
        <v>11.25150642</v>
      </c>
      <c r="BB3">
        <v>28.130843219999999</v>
      </c>
      <c r="BC3">
        <v>19847.56941</v>
      </c>
      <c r="BD3">
        <v>69.598188550000003</v>
      </c>
      <c r="BE3">
        <v>76.523036039999994</v>
      </c>
      <c r="BF3">
        <v>353.27598460000002</v>
      </c>
      <c r="BG3">
        <v>1.874927435</v>
      </c>
      <c r="BH3">
        <v>5</v>
      </c>
      <c r="BI3">
        <v>16.437999999999999</v>
      </c>
      <c r="BJ3">
        <v>8.0732000000000004E-4</v>
      </c>
      <c r="BK3">
        <v>14.39370291</v>
      </c>
      <c r="BL3">
        <v>0.423891026</v>
      </c>
      <c r="BM3">
        <v>3716</v>
      </c>
      <c r="BN3">
        <v>26719</v>
      </c>
    </row>
    <row r="4" spans="1:66" x14ac:dyDescent="0.35">
      <c r="A4">
        <v>971029390</v>
      </c>
      <c r="B4">
        <v>2017</v>
      </c>
      <c r="C4" t="s">
        <v>66</v>
      </c>
      <c r="D4">
        <v>17480</v>
      </c>
      <c r="E4">
        <v>37575</v>
      </c>
      <c r="F4">
        <v>18563</v>
      </c>
      <c r="G4">
        <v>5458</v>
      </c>
      <c r="H4">
        <v>0</v>
      </c>
      <c r="I4">
        <v>0</v>
      </c>
      <c r="J4">
        <v>319</v>
      </c>
      <c r="K4">
        <v>2780</v>
      </c>
      <c r="L4">
        <v>2188</v>
      </c>
      <c r="M4">
        <v>906</v>
      </c>
      <c r="N4">
        <v>318</v>
      </c>
      <c r="O4">
        <v>0</v>
      </c>
      <c r="P4">
        <v>0</v>
      </c>
      <c r="Q4">
        <v>40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265499</v>
      </c>
      <c r="AA4">
        <v>17327</v>
      </c>
      <c r="AB4">
        <v>31662</v>
      </c>
      <c r="AC4">
        <v>1404</v>
      </c>
      <c r="AD4">
        <v>81978</v>
      </c>
      <c r="AE4">
        <v>1685</v>
      </c>
      <c r="AF4">
        <v>0</v>
      </c>
      <c r="AG4">
        <v>0</v>
      </c>
      <c r="AH4">
        <v>0</v>
      </c>
      <c r="AI4">
        <v>0</v>
      </c>
      <c r="AJ4">
        <v>2342</v>
      </c>
      <c r="AK4">
        <v>0</v>
      </c>
      <c r="AL4">
        <v>0</v>
      </c>
      <c r="AM4">
        <v>19860</v>
      </c>
      <c r="AN4">
        <v>7342</v>
      </c>
      <c r="AO4">
        <v>12728</v>
      </c>
      <c r="AP4">
        <v>620</v>
      </c>
      <c r="AQ4">
        <v>185</v>
      </c>
      <c r="AR4">
        <v>20</v>
      </c>
      <c r="AS4">
        <v>825</v>
      </c>
      <c r="AT4">
        <v>947</v>
      </c>
      <c r="AU4">
        <v>8489.5499999999993</v>
      </c>
      <c r="AV4">
        <v>62.08</v>
      </c>
      <c r="AW4">
        <v>0</v>
      </c>
      <c r="AX4">
        <v>8560.65</v>
      </c>
      <c r="AY4">
        <v>3.7400000000000001E-5</v>
      </c>
      <c r="AZ4">
        <v>1.0105170000000001E-3</v>
      </c>
      <c r="BA4">
        <v>11.25150642</v>
      </c>
      <c r="BB4">
        <v>28.130843219999999</v>
      </c>
      <c r="BC4">
        <v>19847.56941</v>
      </c>
      <c r="BD4">
        <v>69.598188550000003</v>
      </c>
      <c r="BE4">
        <v>76.523036039999994</v>
      </c>
      <c r="BF4">
        <v>353.27598460000002</v>
      </c>
      <c r="BG4">
        <v>1.874927435</v>
      </c>
      <c r="BH4">
        <v>5</v>
      </c>
      <c r="BI4">
        <v>16.437999999999999</v>
      </c>
      <c r="BJ4">
        <v>8.0732000000000004E-4</v>
      </c>
      <c r="BK4">
        <v>14.39370291</v>
      </c>
      <c r="BL4">
        <v>0.423891026</v>
      </c>
      <c r="BM4">
        <v>3716</v>
      </c>
      <c r="BN4">
        <v>26719</v>
      </c>
    </row>
    <row r="5" spans="1:66" x14ac:dyDescent="0.35">
      <c r="A5">
        <v>971029390</v>
      </c>
      <c r="B5">
        <v>2018</v>
      </c>
      <c r="C5" t="s">
        <v>66</v>
      </c>
      <c r="D5">
        <v>19574</v>
      </c>
      <c r="E5">
        <v>39290</v>
      </c>
      <c r="F5">
        <v>18480</v>
      </c>
      <c r="G5">
        <v>4282</v>
      </c>
      <c r="H5">
        <v>0</v>
      </c>
      <c r="I5">
        <v>0</v>
      </c>
      <c r="J5">
        <v>286</v>
      </c>
      <c r="K5">
        <v>2057</v>
      </c>
      <c r="L5">
        <v>1951</v>
      </c>
      <c r="M5">
        <v>0</v>
      </c>
      <c r="N5">
        <v>213</v>
      </c>
      <c r="O5">
        <v>0</v>
      </c>
      <c r="P5">
        <v>0</v>
      </c>
      <c r="Q5">
        <v>41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293564</v>
      </c>
      <c r="AA5">
        <v>18322</v>
      </c>
      <c r="AB5">
        <v>41622</v>
      </c>
      <c r="AC5">
        <v>1728</v>
      </c>
      <c r="AD5">
        <v>79862</v>
      </c>
      <c r="AE5">
        <v>2772</v>
      </c>
      <c r="AF5">
        <v>0</v>
      </c>
      <c r="AG5">
        <v>0</v>
      </c>
      <c r="AH5">
        <v>0</v>
      </c>
      <c r="AI5">
        <v>0</v>
      </c>
      <c r="AJ5">
        <v>2767</v>
      </c>
      <c r="AK5">
        <v>686</v>
      </c>
      <c r="AL5">
        <v>0</v>
      </c>
      <c r="AM5">
        <v>18660</v>
      </c>
      <c r="AN5">
        <v>7999</v>
      </c>
      <c r="AO5">
        <v>12933</v>
      </c>
      <c r="AP5">
        <v>620</v>
      </c>
      <c r="AQ5">
        <v>183</v>
      </c>
      <c r="AR5">
        <v>20</v>
      </c>
      <c r="AS5">
        <v>823</v>
      </c>
      <c r="AT5">
        <v>927</v>
      </c>
      <c r="AU5">
        <v>8489.5499999999993</v>
      </c>
      <c r="AV5">
        <v>62.08</v>
      </c>
      <c r="AW5">
        <v>0</v>
      </c>
      <c r="AX5">
        <v>8560.65</v>
      </c>
      <c r="AY5">
        <v>3.7400000000000001E-5</v>
      </c>
      <c r="AZ5">
        <v>1.0105170000000001E-3</v>
      </c>
      <c r="BA5">
        <v>11.25150642</v>
      </c>
      <c r="BB5">
        <v>28.130843219999999</v>
      </c>
      <c r="BC5">
        <v>19847.56941</v>
      </c>
      <c r="BD5">
        <v>69.598188550000003</v>
      </c>
      <c r="BE5">
        <v>76.523036039999994</v>
      </c>
      <c r="BF5">
        <v>353.27598460000002</v>
      </c>
      <c r="BG5">
        <v>1.874927435</v>
      </c>
      <c r="BH5">
        <v>5</v>
      </c>
      <c r="BI5">
        <v>16.437999999999999</v>
      </c>
      <c r="BJ5">
        <v>8.0732000000000004E-4</v>
      </c>
      <c r="BK5">
        <v>14.39370291</v>
      </c>
      <c r="BL5">
        <v>0.423891026</v>
      </c>
      <c r="BM5">
        <v>3716</v>
      </c>
      <c r="BN5">
        <v>26719</v>
      </c>
    </row>
    <row r="6" spans="1:66" x14ac:dyDescent="0.35">
      <c r="A6">
        <v>971029390</v>
      </c>
      <c r="B6">
        <v>2014</v>
      </c>
      <c r="C6" t="s">
        <v>66</v>
      </c>
      <c r="D6">
        <v>23890</v>
      </c>
      <c r="E6">
        <v>23975</v>
      </c>
      <c r="F6">
        <v>7877</v>
      </c>
      <c r="G6">
        <v>-1640</v>
      </c>
      <c r="H6">
        <v>0</v>
      </c>
      <c r="I6">
        <v>0</v>
      </c>
      <c r="J6">
        <v>179</v>
      </c>
      <c r="K6">
        <v>2132</v>
      </c>
      <c r="L6">
        <v>1349</v>
      </c>
      <c r="M6">
        <v>613</v>
      </c>
      <c r="N6">
        <v>-92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200541</v>
      </c>
      <c r="AA6">
        <v>13429</v>
      </c>
      <c r="AB6">
        <v>16327</v>
      </c>
      <c r="AC6">
        <v>848</v>
      </c>
      <c r="AD6">
        <v>14428</v>
      </c>
      <c r="AE6">
        <v>1622</v>
      </c>
      <c r="AF6">
        <v>0</v>
      </c>
      <c r="AG6">
        <v>0</v>
      </c>
      <c r="AH6">
        <v>0</v>
      </c>
      <c r="AI6">
        <v>0</v>
      </c>
      <c r="AJ6">
        <v>1288</v>
      </c>
      <c r="AK6">
        <v>0</v>
      </c>
      <c r="AL6">
        <v>0</v>
      </c>
      <c r="AM6">
        <v>21156</v>
      </c>
      <c r="AN6">
        <v>7240</v>
      </c>
      <c r="AO6">
        <v>12077</v>
      </c>
      <c r="AP6">
        <v>632</v>
      </c>
      <c r="AQ6">
        <v>139</v>
      </c>
      <c r="AR6">
        <v>18</v>
      </c>
      <c r="AS6">
        <v>789</v>
      </c>
      <c r="AT6">
        <v>869</v>
      </c>
      <c r="AU6">
        <v>7988.13</v>
      </c>
      <c r="AV6">
        <v>62.08</v>
      </c>
      <c r="AW6">
        <v>0</v>
      </c>
      <c r="AX6">
        <v>5366.64</v>
      </c>
      <c r="AY6">
        <v>3.7400000000000001E-5</v>
      </c>
      <c r="AZ6">
        <v>1.0105170000000001E-3</v>
      </c>
      <c r="BA6">
        <v>11.25150642</v>
      </c>
      <c r="BB6">
        <v>28.130843219999999</v>
      </c>
      <c r="BC6">
        <v>19847.56941</v>
      </c>
      <c r="BD6">
        <v>69.598188550000003</v>
      </c>
      <c r="BE6">
        <v>76.523036039999994</v>
      </c>
      <c r="BF6">
        <v>353.27598460000002</v>
      </c>
      <c r="BG6">
        <v>1.874927435</v>
      </c>
      <c r="BH6">
        <v>5</v>
      </c>
      <c r="BI6">
        <v>16.437999999999999</v>
      </c>
      <c r="BJ6">
        <v>8.0732000000000004E-4</v>
      </c>
      <c r="BK6">
        <v>14.39370291</v>
      </c>
      <c r="BL6">
        <v>0.423891026</v>
      </c>
      <c r="BM6">
        <v>3716</v>
      </c>
      <c r="BN6">
        <v>26719</v>
      </c>
    </row>
    <row r="7" spans="1:66" x14ac:dyDescent="0.35">
      <c r="A7">
        <v>971029390</v>
      </c>
      <c r="B7">
        <v>2015</v>
      </c>
      <c r="C7" t="s">
        <v>66</v>
      </c>
      <c r="D7">
        <v>22605</v>
      </c>
      <c r="E7">
        <v>27824</v>
      </c>
      <c r="F7">
        <v>12279</v>
      </c>
      <c r="G7">
        <v>4950</v>
      </c>
      <c r="H7">
        <v>0</v>
      </c>
      <c r="I7">
        <v>0</v>
      </c>
      <c r="J7">
        <v>2075</v>
      </c>
      <c r="K7">
        <v>1551</v>
      </c>
      <c r="L7">
        <v>1570</v>
      </c>
      <c r="M7">
        <v>1195</v>
      </c>
      <c r="N7">
        <v>279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207818</v>
      </c>
      <c r="AA7">
        <v>13620</v>
      </c>
      <c r="AB7">
        <v>22110</v>
      </c>
      <c r="AC7">
        <v>1058</v>
      </c>
      <c r="AD7">
        <v>13603</v>
      </c>
      <c r="AE7">
        <v>1016</v>
      </c>
      <c r="AF7">
        <v>0</v>
      </c>
      <c r="AG7">
        <v>0</v>
      </c>
      <c r="AH7">
        <v>0</v>
      </c>
      <c r="AI7">
        <v>0</v>
      </c>
      <c r="AJ7">
        <v>1755</v>
      </c>
      <c r="AK7">
        <v>0</v>
      </c>
      <c r="AL7">
        <v>0</v>
      </c>
      <c r="AM7">
        <v>19067</v>
      </c>
      <c r="AN7">
        <v>8708</v>
      </c>
      <c r="AO7">
        <v>12293</v>
      </c>
      <c r="AP7">
        <v>632</v>
      </c>
      <c r="AQ7">
        <v>150</v>
      </c>
      <c r="AR7">
        <v>20</v>
      </c>
      <c r="AS7">
        <v>802</v>
      </c>
      <c r="AT7">
        <v>883</v>
      </c>
      <c r="AU7">
        <v>7988.13</v>
      </c>
      <c r="AV7">
        <v>62.08</v>
      </c>
      <c r="AW7">
        <v>0</v>
      </c>
      <c r="AX7">
        <v>5366.64</v>
      </c>
      <c r="AY7">
        <v>3.7400000000000001E-5</v>
      </c>
      <c r="AZ7">
        <v>1.0105170000000001E-3</v>
      </c>
      <c r="BA7">
        <v>11.25150642</v>
      </c>
      <c r="BB7">
        <v>28.130843219999999</v>
      </c>
      <c r="BC7">
        <v>19847.56941</v>
      </c>
      <c r="BD7">
        <v>69.598188550000003</v>
      </c>
      <c r="BE7">
        <v>76.523036039999994</v>
      </c>
      <c r="BF7">
        <v>353.27598460000002</v>
      </c>
      <c r="BG7">
        <v>1.874927435</v>
      </c>
      <c r="BH7">
        <v>5</v>
      </c>
      <c r="BI7">
        <v>16.437999999999999</v>
      </c>
      <c r="BJ7">
        <v>8.0732000000000004E-4</v>
      </c>
      <c r="BK7">
        <v>14.39370291</v>
      </c>
      <c r="BL7">
        <v>0.423891026</v>
      </c>
      <c r="BM7">
        <v>3716</v>
      </c>
      <c r="BN7">
        <v>26719</v>
      </c>
    </row>
    <row r="8" spans="1:66" x14ac:dyDescent="0.35">
      <c r="A8">
        <v>971048611</v>
      </c>
      <c r="B8">
        <v>2017</v>
      </c>
      <c r="C8" t="s">
        <v>67</v>
      </c>
      <c r="D8">
        <v>6850</v>
      </c>
      <c r="E8">
        <v>12783</v>
      </c>
      <c r="F8">
        <v>3500</v>
      </c>
      <c r="G8">
        <v>1005</v>
      </c>
      <c r="H8">
        <v>0</v>
      </c>
      <c r="I8">
        <v>0</v>
      </c>
      <c r="J8">
        <v>20</v>
      </c>
      <c r="K8">
        <v>1190</v>
      </c>
      <c r="L8">
        <v>1128</v>
      </c>
      <c r="M8">
        <v>21</v>
      </c>
      <c r="N8">
        <v>89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83502</v>
      </c>
      <c r="AA8">
        <v>5289</v>
      </c>
      <c r="AB8">
        <v>4305</v>
      </c>
      <c r="AC8">
        <v>323</v>
      </c>
      <c r="AD8">
        <v>52276</v>
      </c>
      <c r="AE8">
        <v>2915</v>
      </c>
      <c r="AF8">
        <v>14783</v>
      </c>
      <c r="AG8">
        <v>625</v>
      </c>
      <c r="AH8">
        <v>0</v>
      </c>
      <c r="AI8">
        <v>0</v>
      </c>
      <c r="AJ8">
        <v>822</v>
      </c>
      <c r="AK8">
        <v>0</v>
      </c>
      <c r="AL8">
        <v>0</v>
      </c>
      <c r="AM8">
        <v>4134</v>
      </c>
      <c r="AN8">
        <v>2756</v>
      </c>
      <c r="AO8">
        <v>3687</v>
      </c>
      <c r="AP8">
        <v>189</v>
      </c>
      <c r="AQ8">
        <v>103</v>
      </c>
      <c r="AR8">
        <v>1</v>
      </c>
      <c r="AS8">
        <v>293</v>
      </c>
      <c r="AT8">
        <v>222</v>
      </c>
      <c r="AU8">
        <v>15294.27</v>
      </c>
      <c r="AV8">
        <v>856.91</v>
      </c>
      <c r="AW8">
        <v>316.08</v>
      </c>
      <c r="AX8">
        <v>4761.96</v>
      </c>
      <c r="AY8">
        <v>3.4466899999999998E-4</v>
      </c>
      <c r="AZ8">
        <v>3.90625E-3</v>
      </c>
      <c r="BA8">
        <v>5.0110294120000001</v>
      </c>
      <c r="BB8">
        <v>30.928308820000002</v>
      </c>
      <c r="BC8">
        <v>957.38717829999996</v>
      </c>
      <c r="BD8">
        <v>68.627757349999996</v>
      </c>
      <c r="BE8">
        <v>89.553768379999994</v>
      </c>
      <c r="BF8">
        <v>432.5167816</v>
      </c>
      <c r="BG8">
        <v>3.9756926780000001</v>
      </c>
      <c r="BH8">
        <v>0</v>
      </c>
      <c r="BI8">
        <v>1.2</v>
      </c>
      <c r="BJ8">
        <v>1.3040642999999999E-2</v>
      </c>
      <c r="BK8">
        <v>5.7489676159999998</v>
      </c>
      <c r="BL8">
        <v>0.423891026</v>
      </c>
      <c r="BM8">
        <v>4601</v>
      </c>
      <c r="BN8">
        <v>8704</v>
      </c>
    </row>
    <row r="9" spans="1:66" x14ac:dyDescent="0.35">
      <c r="A9">
        <v>971048611</v>
      </c>
      <c r="B9">
        <v>2018</v>
      </c>
      <c r="C9" t="s">
        <v>67</v>
      </c>
      <c r="D9">
        <v>7875</v>
      </c>
      <c r="E9">
        <v>11503</v>
      </c>
      <c r="F9">
        <v>2015</v>
      </c>
      <c r="G9">
        <v>546</v>
      </c>
      <c r="H9">
        <v>0</v>
      </c>
      <c r="I9">
        <v>0</v>
      </c>
      <c r="J9">
        <v>37</v>
      </c>
      <c r="K9">
        <v>1290</v>
      </c>
      <c r="L9">
        <v>1015</v>
      </c>
      <c r="M9">
        <v>286</v>
      </c>
      <c r="N9">
        <v>48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81774</v>
      </c>
      <c r="AA9">
        <v>5629</v>
      </c>
      <c r="AB9">
        <v>5797</v>
      </c>
      <c r="AC9">
        <v>298</v>
      </c>
      <c r="AD9">
        <v>55978</v>
      </c>
      <c r="AE9">
        <v>2834</v>
      </c>
      <c r="AF9">
        <v>14158</v>
      </c>
      <c r="AG9">
        <v>625</v>
      </c>
      <c r="AH9">
        <v>0</v>
      </c>
      <c r="AI9">
        <v>0</v>
      </c>
      <c r="AJ9">
        <v>402</v>
      </c>
      <c r="AK9">
        <v>186</v>
      </c>
      <c r="AL9">
        <v>0</v>
      </c>
      <c r="AM9">
        <v>3984</v>
      </c>
      <c r="AN9">
        <v>2656</v>
      </c>
      <c r="AO9">
        <v>3670</v>
      </c>
      <c r="AP9">
        <v>189</v>
      </c>
      <c r="AQ9">
        <v>104</v>
      </c>
      <c r="AR9">
        <v>1</v>
      </c>
      <c r="AS9">
        <v>294</v>
      </c>
      <c r="AT9">
        <v>222</v>
      </c>
      <c r="AU9">
        <v>15294.27</v>
      </c>
      <c r="AV9">
        <v>856.91</v>
      </c>
      <c r="AW9">
        <v>316.08</v>
      </c>
      <c r="AX9">
        <v>4761.96</v>
      </c>
      <c r="AY9">
        <v>3.4466899999999998E-4</v>
      </c>
      <c r="AZ9">
        <v>3.90625E-3</v>
      </c>
      <c r="BA9">
        <v>5.0110294120000001</v>
      </c>
      <c r="BB9">
        <v>30.928308820000002</v>
      </c>
      <c r="BC9">
        <v>957.38717829999996</v>
      </c>
      <c r="BD9">
        <v>68.627757349999996</v>
      </c>
      <c r="BE9">
        <v>89.553768379999994</v>
      </c>
      <c r="BF9">
        <v>432.5167816</v>
      </c>
      <c r="BG9">
        <v>3.9756926780000001</v>
      </c>
      <c r="BH9">
        <v>0</v>
      </c>
      <c r="BI9">
        <v>1.2</v>
      </c>
      <c r="BJ9">
        <v>1.3040642999999999E-2</v>
      </c>
      <c r="BK9">
        <v>5.7489676159999998</v>
      </c>
      <c r="BL9">
        <v>0.423891026</v>
      </c>
      <c r="BM9">
        <v>4601</v>
      </c>
      <c r="BN9">
        <v>8704</v>
      </c>
    </row>
    <row r="10" spans="1:66" x14ac:dyDescent="0.35">
      <c r="A10">
        <v>971048611</v>
      </c>
      <c r="B10">
        <v>2014</v>
      </c>
      <c r="C10" t="s">
        <v>67</v>
      </c>
      <c r="D10">
        <v>11261</v>
      </c>
      <c r="E10">
        <v>1056</v>
      </c>
      <c r="F10">
        <v>1172</v>
      </c>
      <c r="G10">
        <v>3564</v>
      </c>
      <c r="H10">
        <v>0</v>
      </c>
      <c r="I10">
        <v>0</v>
      </c>
      <c r="J10">
        <v>0</v>
      </c>
      <c r="K10">
        <v>3861</v>
      </c>
      <c r="L10">
        <v>12</v>
      </c>
      <c r="M10">
        <v>360</v>
      </c>
      <c r="N10">
        <v>552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60710</v>
      </c>
      <c r="AA10">
        <v>4425</v>
      </c>
      <c r="AB10">
        <v>2573</v>
      </c>
      <c r="AC10">
        <v>210</v>
      </c>
      <c r="AD10">
        <v>60424</v>
      </c>
      <c r="AE10">
        <v>3017</v>
      </c>
      <c r="AF10">
        <v>16658</v>
      </c>
      <c r="AG10">
        <v>625</v>
      </c>
      <c r="AH10">
        <v>0</v>
      </c>
      <c r="AI10">
        <v>0</v>
      </c>
      <c r="AJ10">
        <v>720</v>
      </c>
      <c r="AK10">
        <v>280</v>
      </c>
      <c r="AL10">
        <v>0</v>
      </c>
      <c r="AM10">
        <v>4538</v>
      </c>
      <c r="AN10">
        <v>3026</v>
      </c>
      <c r="AO10">
        <v>3567</v>
      </c>
      <c r="AP10">
        <v>189</v>
      </c>
      <c r="AQ10">
        <v>92</v>
      </c>
      <c r="AR10">
        <v>1</v>
      </c>
      <c r="AS10">
        <v>282</v>
      </c>
      <c r="AT10">
        <v>220</v>
      </c>
      <c r="AU10">
        <v>15294.27</v>
      </c>
      <c r="AV10">
        <v>856.91</v>
      </c>
      <c r="AW10">
        <v>316.08</v>
      </c>
      <c r="AX10">
        <v>4928.79</v>
      </c>
      <c r="AY10">
        <v>3.4466899999999998E-4</v>
      </c>
      <c r="AZ10">
        <v>3.90625E-3</v>
      </c>
      <c r="BA10">
        <v>5.0110294120000001</v>
      </c>
      <c r="BB10">
        <v>30.928308820000002</v>
      </c>
      <c r="BC10">
        <v>957.38717829999996</v>
      </c>
      <c r="BD10">
        <v>68.627757349999996</v>
      </c>
      <c r="BE10">
        <v>89.553768379999994</v>
      </c>
      <c r="BF10">
        <v>432.5167816</v>
      </c>
      <c r="BG10">
        <v>3.9756926780000001</v>
      </c>
      <c r="BH10">
        <v>0</v>
      </c>
      <c r="BI10">
        <v>1.2</v>
      </c>
      <c r="BJ10">
        <v>1.3040642999999999E-2</v>
      </c>
      <c r="BK10">
        <v>5.7489676159999998</v>
      </c>
      <c r="BL10">
        <v>0.423891026</v>
      </c>
      <c r="BM10">
        <v>4601</v>
      </c>
      <c r="BN10">
        <v>8704</v>
      </c>
    </row>
    <row r="11" spans="1:66" x14ac:dyDescent="0.35">
      <c r="A11">
        <v>971048611</v>
      </c>
      <c r="B11">
        <v>2015</v>
      </c>
      <c r="C11" t="s">
        <v>67</v>
      </c>
      <c r="D11">
        <v>8717</v>
      </c>
      <c r="E11">
        <v>6454</v>
      </c>
      <c r="F11">
        <v>1656</v>
      </c>
      <c r="G11">
        <v>115</v>
      </c>
      <c r="H11">
        <v>0</v>
      </c>
      <c r="I11">
        <v>0</v>
      </c>
      <c r="J11">
        <v>0</v>
      </c>
      <c r="K11">
        <v>1992</v>
      </c>
      <c r="L11">
        <v>1010</v>
      </c>
      <c r="M11">
        <v>12</v>
      </c>
      <c r="N11">
        <v>18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58463</v>
      </c>
      <c r="AA11">
        <v>5743</v>
      </c>
      <c r="AB11">
        <v>2363</v>
      </c>
      <c r="AC11">
        <v>210</v>
      </c>
      <c r="AD11">
        <v>58225</v>
      </c>
      <c r="AE11">
        <v>3178</v>
      </c>
      <c r="AF11">
        <v>16033</v>
      </c>
      <c r="AG11">
        <v>625</v>
      </c>
      <c r="AH11">
        <v>0</v>
      </c>
      <c r="AI11">
        <v>0</v>
      </c>
      <c r="AJ11">
        <v>2077</v>
      </c>
      <c r="AK11">
        <v>1104</v>
      </c>
      <c r="AL11">
        <v>0</v>
      </c>
      <c r="AM11">
        <v>4250</v>
      </c>
      <c r="AN11">
        <v>2833</v>
      </c>
      <c r="AO11">
        <v>3628</v>
      </c>
      <c r="AP11">
        <v>189</v>
      </c>
      <c r="AQ11">
        <v>92</v>
      </c>
      <c r="AR11">
        <v>1</v>
      </c>
      <c r="AS11">
        <v>282</v>
      </c>
      <c r="AT11">
        <v>220</v>
      </c>
      <c r="AU11">
        <v>15294.27</v>
      </c>
      <c r="AV11">
        <v>856.91</v>
      </c>
      <c r="AW11">
        <v>316.08</v>
      </c>
      <c r="AX11">
        <v>4761.96</v>
      </c>
      <c r="AY11">
        <v>3.4466899999999998E-4</v>
      </c>
      <c r="AZ11">
        <v>3.90625E-3</v>
      </c>
      <c r="BA11">
        <v>5.0110294120000001</v>
      </c>
      <c r="BB11">
        <v>30.928308820000002</v>
      </c>
      <c r="BC11">
        <v>957.38717829999996</v>
      </c>
      <c r="BD11">
        <v>68.627757349999996</v>
      </c>
      <c r="BE11">
        <v>89.553768379999994</v>
      </c>
      <c r="BF11">
        <v>432.5167816</v>
      </c>
      <c r="BG11">
        <v>3.9756926780000001</v>
      </c>
      <c r="BH11">
        <v>0</v>
      </c>
      <c r="BI11">
        <v>1.2</v>
      </c>
      <c r="BJ11">
        <v>1.3040642999999999E-2</v>
      </c>
      <c r="BK11">
        <v>5.7489676159999998</v>
      </c>
      <c r="BL11">
        <v>0.423891026</v>
      </c>
      <c r="BM11">
        <v>4601</v>
      </c>
      <c r="BN11">
        <v>8704</v>
      </c>
    </row>
    <row r="12" spans="1:66" x14ac:dyDescent="0.35">
      <c r="A12">
        <v>971048611</v>
      </c>
      <c r="B12">
        <v>2016</v>
      </c>
      <c r="C12" t="s">
        <v>67</v>
      </c>
      <c r="D12">
        <v>6063</v>
      </c>
      <c r="E12">
        <v>10962</v>
      </c>
      <c r="F12">
        <v>1818</v>
      </c>
      <c r="G12">
        <v>-3077</v>
      </c>
      <c r="H12">
        <v>0</v>
      </c>
      <c r="I12">
        <v>0</v>
      </c>
      <c r="J12">
        <v>0</v>
      </c>
      <c r="K12">
        <v>877</v>
      </c>
      <c r="L12">
        <v>968</v>
      </c>
      <c r="M12">
        <v>12</v>
      </c>
      <c r="N12">
        <v>-272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64656</v>
      </c>
      <c r="AA12">
        <v>5502</v>
      </c>
      <c r="AB12">
        <v>3807</v>
      </c>
      <c r="AC12">
        <v>210</v>
      </c>
      <c r="AD12">
        <v>54182</v>
      </c>
      <c r="AE12">
        <v>3093</v>
      </c>
      <c r="AF12">
        <v>15408</v>
      </c>
      <c r="AG12">
        <v>625</v>
      </c>
      <c r="AH12">
        <v>0</v>
      </c>
      <c r="AI12">
        <v>0</v>
      </c>
      <c r="AJ12">
        <v>353</v>
      </c>
      <c r="AK12">
        <v>345</v>
      </c>
      <c r="AL12">
        <v>0</v>
      </c>
      <c r="AM12">
        <v>4315</v>
      </c>
      <c r="AN12">
        <v>2877</v>
      </c>
      <c r="AO12">
        <v>3649</v>
      </c>
      <c r="AP12">
        <v>189</v>
      </c>
      <c r="AQ12">
        <v>100</v>
      </c>
      <c r="AR12">
        <v>1</v>
      </c>
      <c r="AS12">
        <v>290</v>
      </c>
      <c r="AT12">
        <v>222</v>
      </c>
      <c r="AU12">
        <v>15294.27</v>
      </c>
      <c r="AV12">
        <v>856.91</v>
      </c>
      <c r="AW12">
        <v>316.08</v>
      </c>
      <c r="AX12">
        <v>4761.96</v>
      </c>
      <c r="AY12">
        <v>3.4466899999999998E-4</v>
      </c>
      <c r="AZ12">
        <v>3.90625E-3</v>
      </c>
      <c r="BA12">
        <v>5.0110294120000001</v>
      </c>
      <c r="BB12">
        <v>30.928308820000002</v>
      </c>
      <c r="BC12">
        <v>957.38717829999996</v>
      </c>
      <c r="BD12">
        <v>68.627757349999996</v>
      </c>
      <c r="BE12">
        <v>89.553768379999994</v>
      </c>
      <c r="BF12">
        <v>432.5167816</v>
      </c>
      <c r="BG12">
        <v>3.9756926780000001</v>
      </c>
      <c r="BH12">
        <v>0</v>
      </c>
      <c r="BI12">
        <v>1.2</v>
      </c>
      <c r="BJ12">
        <v>1.3040642999999999E-2</v>
      </c>
      <c r="BK12">
        <v>5.7489676159999998</v>
      </c>
      <c r="BL12">
        <v>0.423891026</v>
      </c>
      <c r="BM12">
        <v>4601</v>
      </c>
      <c r="BN12">
        <v>8704</v>
      </c>
    </row>
    <row r="13" spans="1:66" x14ac:dyDescent="0.35">
      <c r="A13">
        <v>959254893</v>
      </c>
      <c r="B13">
        <v>2015</v>
      </c>
      <c r="C13" t="s">
        <v>68</v>
      </c>
      <c r="D13">
        <v>10676</v>
      </c>
      <c r="E13">
        <v>9937</v>
      </c>
      <c r="F13">
        <v>3620</v>
      </c>
      <c r="G13">
        <v>1933</v>
      </c>
      <c r="H13">
        <v>0</v>
      </c>
      <c r="I13">
        <v>0</v>
      </c>
      <c r="J13">
        <v>812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57921</v>
      </c>
      <c r="AA13">
        <v>4126</v>
      </c>
      <c r="AB13">
        <v>24163</v>
      </c>
      <c r="AC13">
        <v>1405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479</v>
      </c>
      <c r="AK13">
        <v>0</v>
      </c>
      <c r="AL13">
        <v>0</v>
      </c>
      <c r="AM13">
        <v>9406</v>
      </c>
      <c r="AN13">
        <v>0</v>
      </c>
      <c r="AO13">
        <v>4133</v>
      </c>
      <c r="AP13">
        <v>100</v>
      </c>
      <c r="AQ13">
        <v>34</v>
      </c>
      <c r="AR13">
        <v>9</v>
      </c>
      <c r="AS13">
        <v>143</v>
      </c>
      <c r="AT13">
        <v>170</v>
      </c>
      <c r="AU13">
        <v>0</v>
      </c>
      <c r="AV13">
        <v>0</v>
      </c>
      <c r="AW13">
        <v>0</v>
      </c>
      <c r="AX13">
        <v>0</v>
      </c>
      <c r="AY13">
        <v>0.19100346000000001</v>
      </c>
      <c r="AZ13">
        <v>6.4821222999999997E-2</v>
      </c>
      <c r="BA13">
        <v>8.0306805069999996</v>
      </c>
      <c r="BB13">
        <v>28</v>
      </c>
      <c r="BC13">
        <v>287.6380623</v>
      </c>
      <c r="BD13">
        <v>59.870818919999998</v>
      </c>
      <c r="BE13">
        <v>17.75640138</v>
      </c>
      <c r="BF13">
        <v>56.39772395</v>
      </c>
      <c r="BG13">
        <v>7.7133960049999999</v>
      </c>
      <c r="BH13">
        <v>6</v>
      </c>
      <c r="BI13">
        <v>0</v>
      </c>
      <c r="BJ13">
        <v>0</v>
      </c>
      <c r="BK13">
        <v>0</v>
      </c>
      <c r="BL13">
        <v>0.420450139</v>
      </c>
      <c r="BM13">
        <v>0</v>
      </c>
      <c r="BN13">
        <v>4335</v>
      </c>
    </row>
    <row r="14" spans="1:66" x14ac:dyDescent="0.35">
      <c r="A14">
        <v>959254893</v>
      </c>
      <c r="B14">
        <v>2014</v>
      </c>
      <c r="C14" t="s">
        <v>68</v>
      </c>
      <c r="D14">
        <v>10540</v>
      </c>
      <c r="E14">
        <v>9017</v>
      </c>
      <c r="F14">
        <v>2683</v>
      </c>
      <c r="G14">
        <v>2016</v>
      </c>
      <c r="H14">
        <v>0</v>
      </c>
      <c r="I14">
        <v>0</v>
      </c>
      <c r="J14">
        <v>410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56898</v>
      </c>
      <c r="AA14">
        <v>4229</v>
      </c>
      <c r="AB14">
        <v>19345</v>
      </c>
      <c r="AC14">
        <v>1319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1012</v>
      </c>
      <c r="AK14">
        <v>0</v>
      </c>
      <c r="AL14">
        <v>0</v>
      </c>
      <c r="AM14">
        <v>7116</v>
      </c>
      <c r="AN14">
        <v>0</v>
      </c>
      <c r="AO14">
        <v>4030</v>
      </c>
      <c r="AP14">
        <v>96</v>
      </c>
      <c r="AQ14">
        <v>34</v>
      </c>
      <c r="AR14">
        <v>9</v>
      </c>
      <c r="AS14">
        <v>139</v>
      </c>
      <c r="AT14">
        <v>174</v>
      </c>
      <c r="AU14">
        <v>0</v>
      </c>
      <c r="AV14">
        <v>0</v>
      </c>
      <c r="AW14">
        <v>0</v>
      </c>
      <c r="AX14">
        <v>0</v>
      </c>
      <c r="AY14">
        <v>0.19100346000000001</v>
      </c>
      <c r="AZ14">
        <v>6.4821222999999997E-2</v>
      </c>
      <c r="BA14">
        <v>8.0306805069999996</v>
      </c>
      <c r="BB14">
        <v>28</v>
      </c>
      <c r="BC14">
        <v>287.6380623</v>
      </c>
      <c r="BD14">
        <v>59.870818919999998</v>
      </c>
      <c r="BE14">
        <v>17.75640138</v>
      </c>
      <c r="BF14">
        <v>56.39772395</v>
      </c>
      <c r="BG14">
        <v>7.7133960049999999</v>
      </c>
      <c r="BH14">
        <v>6</v>
      </c>
      <c r="BI14">
        <v>0</v>
      </c>
      <c r="BJ14">
        <v>0</v>
      </c>
      <c r="BK14">
        <v>0</v>
      </c>
      <c r="BL14">
        <v>0.420450139</v>
      </c>
      <c r="BM14">
        <v>0</v>
      </c>
      <c r="BN14">
        <v>4335</v>
      </c>
    </row>
    <row r="15" spans="1:66" x14ac:dyDescent="0.35">
      <c r="A15">
        <v>959254893</v>
      </c>
      <c r="B15">
        <v>2016</v>
      </c>
      <c r="C15" t="s">
        <v>68</v>
      </c>
      <c r="D15">
        <v>6108</v>
      </c>
      <c r="E15">
        <v>13598</v>
      </c>
      <c r="F15">
        <v>3462</v>
      </c>
      <c r="G15">
        <v>1702</v>
      </c>
      <c r="H15">
        <v>0</v>
      </c>
      <c r="I15">
        <v>0</v>
      </c>
      <c r="J15">
        <v>119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61006</v>
      </c>
      <c r="AA15">
        <v>4336</v>
      </c>
      <c r="AB15">
        <v>25136</v>
      </c>
      <c r="AC15">
        <v>1578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131</v>
      </c>
      <c r="AK15">
        <v>0</v>
      </c>
      <c r="AL15">
        <v>0</v>
      </c>
      <c r="AM15">
        <v>9617</v>
      </c>
      <c r="AN15">
        <v>0</v>
      </c>
      <c r="AO15">
        <v>4232</v>
      </c>
      <c r="AP15">
        <v>100</v>
      </c>
      <c r="AQ15">
        <v>34</v>
      </c>
      <c r="AR15">
        <v>9</v>
      </c>
      <c r="AS15">
        <v>143</v>
      </c>
      <c r="AT15">
        <v>170</v>
      </c>
      <c r="AU15">
        <v>0</v>
      </c>
      <c r="AV15">
        <v>0</v>
      </c>
      <c r="AW15">
        <v>0</v>
      </c>
      <c r="AX15">
        <v>0</v>
      </c>
      <c r="AY15">
        <v>0.19100346000000001</v>
      </c>
      <c r="AZ15">
        <v>6.4821222999999997E-2</v>
      </c>
      <c r="BA15">
        <v>8.0306805069999996</v>
      </c>
      <c r="BB15">
        <v>28</v>
      </c>
      <c r="BC15">
        <v>287.6380623</v>
      </c>
      <c r="BD15">
        <v>59.870818919999998</v>
      </c>
      <c r="BE15">
        <v>17.75640138</v>
      </c>
      <c r="BF15">
        <v>56.39772395</v>
      </c>
      <c r="BG15">
        <v>7.7133960049999999</v>
      </c>
      <c r="BH15">
        <v>6</v>
      </c>
      <c r="BI15">
        <v>0</v>
      </c>
      <c r="BJ15">
        <v>0</v>
      </c>
      <c r="BK15">
        <v>0</v>
      </c>
      <c r="BL15">
        <v>0.420450139</v>
      </c>
      <c r="BM15">
        <v>0</v>
      </c>
      <c r="BN15">
        <v>4335</v>
      </c>
    </row>
    <row r="16" spans="1:66" x14ac:dyDescent="0.35">
      <c r="A16">
        <v>959254893</v>
      </c>
      <c r="B16">
        <v>2017</v>
      </c>
      <c r="C16" t="s">
        <v>68</v>
      </c>
      <c r="D16">
        <v>9093</v>
      </c>
      <c r="E16">
        <v>13096</v>
      </c>
      <c r="F16">
        <v>2681</v>
      </c>
      <c r="G16">
        <v>1659</v>
      </c>
      <c r="H16">
        <v>0</v>
      </c>
      <c r="I16">
        <v>0</v>
      </c>
      <c r="J16">
        <v>350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62579</v>
      </c>
      <c r="AA16">
        <v>4410</v>
      </c>
      <c r="AB16">
        <v>25298</v>
      </c>
      <c r="AC16">
        <v>1663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923</v>
      </c>
      <c r="AK16">
        <v>0</v>
      </c>
      <c r="AL16">
        <v>0</v>
      </c>
      <c r="AM16">
        <v>9118</v>
      </c>
      <c r="AN16">
        <v>0</v>
      </c>
      <c r="AO16">
        <v>4315</v>
      </c>
      <c r="AP16">
        <v>100</v>
      </c>
      <c r="AQ16">
        <v>36</v>
      </c>
      <c r="AR16">
        <v>9</v>
      </c>
      <c r="AS16">
        <v>145</v>
      </c>
      <c r="AT16">
        <v>170</v>
      </c>
      <c r="AU16">
        <v>0</v>
      </c>
      <c r="AV16">
        <v>0</v>
      </c>
      <c r="AW16">
        <v>0</v>
      </c>
      <c r="AX16">
        <v>0</v>
      </c>
      <c r="AY16">
        <v>0.19100346000000001</v>
      </c>
      <c r="AZ16">
        <v>6.4821222999999997E-2</v>
      </c>
      <c r="BA16">
        <v>8.0306805069999996</v>
      </c>
      <c r="BB16">
        <v>28</v>
      </c>
      <c r="BC16">
        <v>287.6380623</v>
      </c>
      <c r="BD16">
        <v>59.870818919999998</v>
      </c>
      <c r="BE16">
        <v>17.75640138</v>
      </c>
      <c r="BF16">
        <v>56.39772395</v>
      </c>
      <c r="BG16">
        <v>7.7133960049999999</v>
      </c>
      <c r="BH16">
        <v>6</v>
      </c>
      <c r="BI16">
        <v>0</v>
      </c>
      <c r="BJ16">
        <v>0</v>
      </c>
      <c r="BK16">
        <v>0</v>
      </c>
      <c r="BL16">
        <v>0.420450139</v>
      </c>
      <c r="BM16">
        <v>0</v>
      </c>
      <c r="BN16">
        <v>4335</v>
      </c>
    </row>
    <row r="17" spans="1:66" x14ac:dyDescent="0.35">
      <c r="A17">
        <v>959254893</v>
      </c>
      <c r="B17">
        <v>2018</v>
      </c>
      <c r="C17" t="s">
        <v>68</v>
      </c>
      <c r="D17">
        <v>8624</v>
      </c>
      <c r="E17">
        <v>13049</v>
      </c>
      <c r="F17">
        <v>6789</v>
      </c>
      <c r="G17">
        <v>1557</v>
      </c>
      <c r="H17">
        <v>0</v>
      </c>
      <c r="I17">
        <v>0</v>
      </c>
      <c r="J17">
        <v>386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89263</v>
      </c>
      <c r="AA17">
        <v>3234</v>
      </c>
      <c r="AB17">
        <v>41675</v>
      </c>
      <c r="AC17">
        <v>1793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920</v>
      </c>
      <c r="AK17">
        <v>0</v>
      </c>
      <c r="AL17">
        <v>0</v>
      </c>
      <c r="AM17">
        <v>8810</v>
      </c>
      <c r="AN17">
        <v>0</v>
      </c>
      <c r="AO17">
        <v>4431</v>
      </c>
      <c r="AP17">
        <v>102</v>
      </c>
      <c r="AQ17">
        <v>47</v>
      </c>
      <c r="AR17">
        <v>11</v>
      </c>
      <c r="AS17">
        <v>160</v>
      </c>
      <c r="AT17">
        <v>179</v>
      </c>
      <c r="AU17">
        <v>0</v>
      </c>
      <c r="AV17">
        <v>0</v>
      </c>
      <c r="AW17">
        <v>0</v>
      </c>
      <c r="AX17">
        <v>0</v>
      </c>
      <c r="AY17">
        <v>0.19100346000000001</v>
      </c>
      <c r="AZ17">
        <v>6.4821222999999997E-2</v>
      </c>
      <c r="BA17">
        <v>8.0306805069999996</v>
      </c>
      <c r="BB17">
        <v>28</v>
      </c>
      <c r="BC17">
        <v>287.6380623</v>
      </c>
      <c r="BD17">
        <v>59.870818919999998</v>
      </c>
      <c r="BE17">
        <v>17.75640138</v>
      </c>
      <c r="BF17">
        <v>56.39772395</v>
      </c>
      <c r="BG17">
        <v>7.7133960049999999</v>
      </c>
      <c r="BH17">
        <v>6</v>
      </c>
      <c r="BI17">
        <v>0</v>
      </c>
      <c r="BJ17">
        <v>0</v>
      </c>
      <c r="BK17">
        <v>0</v>
      </c>
      <c r="BL17">
        <v>0.420450139</v>
      </c>
      <c r="BM17">
        <v>0</v>
      </c>
      <c r="BN17">
        <v>4335</v>
      </c>
    </row>
    <row r="18" spans="1:66" x14ac:dyDescent="0.35">
      <c r="A18">
        <v>953181606</v>
      </c>
      <c r="B18">
        <v>2014</v>
      </c>
      <c r="C18" t="s">
        <v>69</v>
      </c>
      <c r="D18">
        <v>4516</v>
      </c>
      <c r="E18">
        <v>2897</v>
      </c>
      <c r="F18">
        <v>1190</v>
      </c>
      <c r="G18">
        <v>309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27399</v>
      </c>
      <c r="AA18">
        <v>1404</v>
      </c>
      <c r="AB18">
        <v>2821</v>
      </c>
      <c r="AC18">
        <v>173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357</v>
      </c>
      <c r="AK18">
        <v>0</v>
      </c>
      <c r="AL18">
        <v>0</v>
      </c>
      <c r="AM18">
        <v>1442</v>
      </c>
      <c r="AN18">
        <v>0</v>
      </c>
      <c r="AO18">
        <v>1191</v>
      </c>
      <c r="AP18">
        <v>131</v>
      </c>
      <c r="AQ18">
        <v>10</v>
      </c>
      <c r="AR18">
        <v>0</v>
      </c>
      <c r="AS18">
        <v>141</v>
      </c>
      <c r="AT18">
        <v>109</v>
      </c>
      <c r="AU18">
        <v>0</v>
      </c>
      <c r="AV18">
        <v>0</v>
      </c>
      <c r="AW18">
        <v>0</v>
      </c>
      <c r="AX18">
        <v>0</v>
      </c>
      <c r="AY18">
        <v>6.9350473999999995E-2</v>
      </c>
      <c r="AZ18">
        <v>7.2733420000000003E-3</v>
      </c>
      <c r="BA18">
        <v>11.379905279999999</v>
      </c>
      <c r="BB18">
        <v>29.993741539999998</v>
      </c>
      <c r="BC18">
        <v>7555.0018609999997</v>
      </c>
      <c r="BD18">
        <v>64.982916099999997</v>
      </c>
      <c r="BE18">
        <v>29.396481730000001</v>
      </c>
      <c r="BF18">
        <v>305.805362</v>
      </c>
      <c r="BG18">
        <v>4.8089981870000003</v>
      </c>
      <c r="BH18">
        <v>1</v>
      </c>
      <c r="BI18">
        <v>0</v>
      </c>
      <c r="BJ18">
        <v>0</v>
      </c>
      <c r="BK18">
        <v>0</v>
      </c>
      <c r="BL18">
        <v>0.423891026</v>
      </c>
      <c r="BM18">
        <v>0</v>
      </c>
      <c r="BN18">
        <v>5912</v>
      </c>
    </row>
    <row r="19" spans="1:66" x14ac:dyDescent="0.35">
      <c r="A19">
        <v>953181606</v>
      </c>
      <c r="B19">
        <v>2015</v>
      </c>
      <c r="C19" t="s">
        <v>69</v>
      </c>
      <c r="D19">
        <v>2457</v>
      </c>
      <c r="E19">
        <v>3914</v>
      </c>
      <c r="F19">
        <v>1114</v>
      </c>
      <c r="G19">
        <v>434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28433</v>
      </c>
      <c r="AA19">
        <v>1456</v>
      </c>
      <c r="AB19">
        <v>2650</v>
      </c>
      <c r="AC19">
        <v>171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350</v>
      </c>
      <c r="AK19">
        <v>0</v>
      </c>
      <c r="AL19">
        <v>0</v>
      </c>
      <c r="AM19">
        <v>1896</v>
      </c>
      <c r="AN19">
        <v>0</v>
      </c>
      <c r="AO19">
        <v>1197</v>
      </c>
      <c r="AP19">
        <v>131</v>
      </c>
      <c r="AQ19">
        <v>11</v>
      </c>
      <c r="AR19">
        <v>0</v>
      </c>
      <c r="AS19">
        <v>142</v>
      </c>
      <c r="AT19">
        <v>109</v>
      </c>
      <c r="AU19">
        <v>0</v>
      </c>
      <c r="AV19">
        <v>0</v>
      </c>
      <c r="AW19">
        <v>0</v>
      </c>
      <c r="AX19">
        <v>0</v>
      </c>
      <c r="AY19">
        <v>6.9350473999999995E-2</v>
      </c>
      <c r="AZ19">
        <v>7.2733420000000003E-3</v>
      </c>
      <c r="BA19">
        <v>11.379905279999999</v>
      </c>
      <c r="BB19">
        <v>29.993741539999998</v>
      </c>
      <c r="BC19">
        <v>7555.0018609999997</v>
      </c>
      <c r="BD19">
        <v>64.982916099999997</v>
      </c>
      <c r="BE19">
        <v>29.396481730000001</v>
      </c>
      <c r="BF19">
        <v>305.805362</v>
      </c>
      <c r="BG19">
        <v>4.8089981870000003</v>
      </c>
      <c r="BH19">
        <v>1</v>
      </c>
      <c r="BI19">
        <v>0</v>
      </c>
      <c r="BJ19">
        <v>0</v>
      </c>
      <c r="BK19">
        <v>0</v>
      </c>
      <c r="BL19">
        <v>0.423891026</v>
      </c>
      <c r="BM19">
        <v>0</v>
      </c>
      <c r="BN19">
        <v>5912</v>
      </c>
    </row>
    <row r="20" spans="1:66" x14ac:dyDescent="0.35">
      <c r="A20">
        <v>953181606</v>
      </c>
      <c r="B20">
        <v>2016</v>
      </c>
      <c r="C20" t="s">
        <v>69</v>
      </c>
      <c r="D20">
        <v>2778</v>
      </c>
      <c r="E20">
        <v>3750</v>
      </c>
      <c r="F20">
        <v>1588</v>
      </c>
      <c r="G20">
        <v>446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33086</v>
      </c>
      <c r="AA20">
        <v>1596</v>
      </c>
      <c r="AB20">
        <v>3620</v>
      </c>
      <c r="AC20">
        <v>201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122</v>
      </c>
      <c r="AK20">
        <v>0</v>
      </c>
      <c r="AL20">
        <v>0</v>
      </c>
      <c r="AM20">
        <v>1600</v>
      </c>
      <c r="AN20">
        <v>0</v>
      </c>
      <c r="AO20">
        <v>1198</v>
      </c>
      <c r="AP20">
        <v>131</v>
      </c>
      <c r="AQ20">
        <v>11</v>
      </c>
      <c r="AR20">
        <v>0</v>
      </c>
      <c r="AS20">
        <v>142</v>
      </c>
      <c r="AT20">
        <v>110</v>
      </c>
      <c r="AU20">
        <v>0</v>
      </c>
      <c r="AV20">
        <v>0</v>
      </c>
      <c r="AW20">
        <v>0</v>
      </c>
      <c r="AX20">
        <v>0</v>
      </c>
      <c r="AY20">
        <v>6.9350473999999995E-2</v>
      </c>
      <c r="AZ20">
        <v>7.2733420000000003E-3</v>
      </c>
      <c r="BA20">
        <v>11.379905279999999</v>
      </c>
      <c r="BB20">
        <v>29.993741539999998</v>
      </c>
      <c r="BC20">
        <v>7555.0018609999997</v>
      </c>
      <c r="BD20">
        <v>64.982916099999997</v>
      </c>
      <c r="BE20">
        <v>29.396481730000001</v>
      </c>
      <c r="BF20">
        <v>305.805362</v>
      </c>
      <c r="BG20">
        <v>4.8089981870000003</v>
      </c>
      <c r="BH20">
        <v>1</v>
      </c>
      <c r="BI20">
        <v>0</v>
      </c>
      <c r="BJ20">
        <v>0</v>
      </c>
      <c r="BK20">
        <v>0</v>
      </c>
      <c r="BL20">
        <v>0.423891026</v>
      </c>
      <c r="BM20">
        <v>0</v>
      </c>
      <c r="BN20">
        <v>5912</v>
      </c>
    </row>
    <row r="21" spans="1:66" x14ac:dyDescent="0.35">
      <c r="A21">
        <v>953181606</v>
      </c>
      <c r="B21">
        <v>2017</v>
      </c>
      <c r="C21" t="s">
        <v>69</v>
      </c>
      <c r="D21">
        <v>2276</v>
      </c>
      <c r="E21">
        <v>4085</v>
      </c>
      <c r="F21">
        <v>992</v>
      </c>
      <c r="G21">
        <v>467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34659</v>
      </c>
      <c r="AA21">
        <v>1908</v>
      </c>
      <c r="AB21">
        <v>3607</v>
      </c>
      <c r="AC21">
        <v>205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708</v>
      </c>
      <c r="AK21">
        <v>0</v>
      </c>
      <c r="AL21">
        <v>0</v>
      </c>
      <c r="AM21">
        <v>1436</v>
      </c>
      <c r="AN21">
        <v>0</v>
      </c>
      <c r="AO21">
        <v>1194</v>
      </c>
      <c r="AP21">
        <v>131</v>
      </c>
      <c r="AQ21">
        <v>11</v>
      </c>
      <c r="AR21">
        <v>0</v>
      </c>
      <c r="AS21">
        <v>142</v>
      </c>
      <c r="AT21">
        <v>111</v>
      </c>
      <c r="AU21">
        <v>0</v>
      </c>
      <c r="AV21">
        <v>0</v>
      </c>
      <c r="AW21">
        <v>0</v>
      </c>
      <c r="AX21">
        <v>0</v>
      </c>
      <c r="AY21">
        <v>6.9350473999999995E-2</v>
      </c>
      <c r="AZ21">
        <v>7.2733420000000003E-3</v>
      </c>
      <c r="BA21">
        <v>11.379905279999999</v>
      </c>
      <c r="BB21">
        <v>29.993741539999998</v>
      </c>
      <c r="BC21">
        <v>7555.0018609999997</v>
      </c>
      <c r="BD21">
        <v>64.982916099999997</v>
      </c>
      <c r="BE21">
        <v>29.396481730000001</v>
      </c>
      <c r="BF21">
        <v>305.805362</v>
      </c>
      <c r="BG21">
        <v>4.8089981870000003</v>
      </c>
      <c r="BH21">
        <v>1</v>
      </c>
      <c r="BI21">
        <v>0</v>
      </c>
      <c r="BJ21">
        <v>0</v>
      </c>
      <c r="BK21">
        <v>0</v>
      </c>
      <c r="BL21">
        <v>0.423891026</v>
      </c>
      <c r="BM21">
        <v>0</v>
      </c>
      <c r="BN21">
        <v>5912</v>
      </c>
    </row>
    <row r="22" spans="1:66" x14ac:dyDescent="0.35">
      <c r="A22">
        <v>953181606</v>
      </c>
      <c r="B22">
        <v>2018</v>
      </c>
      <c r="C22" t="s">
        <v>69</v>
      </c>
      <c r="D22">
        <v>2230</v>
      </c>
      <c r="E22">
        <v>3913</v>
      </c>
      <c r="F22">
        <v>648</v>
      </c>
      <c r="G22">
        <v>523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34857</v>
      </c>
      <c r="AA22">
        <v>2032</v>
      </c>
      <c r="AB22">
        <v>3617</v>
      </c>
      <c r="AC22">
        <v>199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248</v>
      </c>
      <c r="AK22">
        <v>0</v>
      </c>
      <c r="AL22">
        <v>0</v>
      </c>
      <c r="AM22">
        <v>1535</v>
      </c>
      <c r="AN22">
        <v>0</v>
      </c>
      <c r="AO22">
        <v>1204</v>
      </c>
      <c r="AP22">
        <v>131</v>
      </c>
      <c r="AQ22">
        <v>11</v>
      </c>
      <c r="AR22">
        <v>0</v>
      </c>
      <c r="AS22">
        <v>142</v>
      </c>
      <c r="AT22">
        <v>112</v>
      </c>
      <c r="AU22">
        <v>0</v>
      </c>
      <c r="AV22">
        <v>0</v>
      </c>
      <c r="AW22">
        <v>0</v>
      </c>
      <c r="AX22">
        <v>0</v>
      </c>
      <c r="AY22">
        <v>6.9350473999999995E-2</v>
      </c>
      <c r="AZ22">
        <v>7.2733420000000003E-3</v>
      </c>
      <c r="BA22">
        <v>11.379905279999999</v>
      </c>
      <c r="BB22">
        <v>29.993741539999998</v>
      </c>
      <c r="BC22">
        <v>7555.0018609999997</v>
      </c>
      <c r="BD22">
        <v>64.982916099999997</v>
      </c>
      <c r="BE22">
        <v>29.396481730000001</v>
      </c>
      <c r="BF22">
        <v>305.805362</v>
      </c>
      <c r="BG22">
        <v>4.8089981870000003</v>
      </c>
      <c r="BH22">
        <v>1</v>
      </c>
      <c r="BI22">
        <v>0</v>
      </c>
      <c r="BJ22">
        <v>0</v>
      </c>
      <c r="BK22">
        <v>0</v>
      </c>
      <c r="BL22">
        <v>0.423891026</v>
      </c>
      <c r="BM22">
        <v>0</v>
      </c>
      <c r="BN22">
        <v>5912</v>
      </c>
    </row>
    <row r="23" spans="1:66" x14ac:dyDescent="0.35">
      <c r="A23">
        <v>980234088</v>
      </c>
      <c r="B23">
        <v>2014</v>
      </c>
      <c r="C23" t="s">
        <v>70</v>
      </c>
      <c r="D23">
        <v>97314</v>
      </c>
      <c r="E23">
        <v>30493</v>
      </c>
      <c r="F23">
        <v>14020</v>
      </c>
      <c r="G23">
        <v>5020</v>
      </c>
      <c r="H23">
        <v>0</v>
      </c>
      <c r="I23">
        <v>0</v>
      </c>
      <c r="J23">
        <v>0</v>
      </c>
      <c r="K23">
        <v>5884</v>
      </c>
      <c r="L23">
        <v>1668</v>
      </c>
      <c r="M23">
        <v>769</v>
      </c>
      <c r="N23">
        <v>374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914061</v>
      </c>
      <c r="AA23">
        <v>68165</v>
      </c>
      <c r="AB23">
        <v>250430</v>
      </c>
      <c r="AC23">
        <v>11528</v>
      </c>
      <c r="AD23">
        <v>35092</v>
      </c>
      <c r="AE23">
        <v>1853</v>
      </c>
      <c r="AF23">
        <v>0</v>
      </c>
      <c r="AG23">
        <v>0</v>
      </c>
      <c r="AH23">
        <v>0</v>
      </c>
      <c r="AI23">
        <v>0</v>
      </c>
      <c r="AJ23">
        <v>8447</v>
      </c>
      <c r="AK23">
        <v>0</v>
      </c>
      <c r="AL23">
        <v>0</v>
      </c>
      <c r="AM23">
        <v>114057</v>
      </c>
      <c r="AN23">
        <v>2938</v>
      </c>
      <c r="AO23">
        <v>90679</v>
      </c>
      <c r="AP23">
        <v>660</v>
      </c>
      <c r="AQ23">
        <v>988</v>
      </c>
      <c r="AR23">
        <v>17</v>
      </c>
      <c r="AS23">
        <v>1665</v>
      </c>
      <c r="AT23">
        <v>3100</v>
      </c>
      <c r="AU23">
        <v>67.28</v>
      </c>
      <c r="AV23">
        <v>71.11</v>
      </c>
      <c r="AW23">
        <v>0</v>
      </c>
      <c r="AX23">
        <v>5582.71</v>
      </c>
      <c r="AY23">
        <v>0.17359353</v>
      </c>
      <c r="AZ23">
        <v>2.1659634000000001E-2</v>
      </c>
      <c r="BA23">
        <v>5.9977848099999997</v>
      </c>
      <c r="BB23">
        <v>23.952531650000001</v>
      </c>
      <c r="BC23">
        <v>30245.60914</v>
      </c>
      <c r="BD23">
        <v>59.143987340000002</v>
      </c>
      <c r="BE23">
        <v>30.34743319</v>
      </c>
      <c r="BF23">
        <v>138.27279419999999</v>
      </c>
      <c r="BG23">
        <v>6.3366353740000001</v>
      </c>
      <c r="BH23">
        <v>7</v>
      </c>
      <c r="BI23">
        <v>0.77</v>
      </c>
      <c r="BJ23">
        <v>0.4375</v>
      </c>
      <c r="BK23">
        <v>5.6875</v>
      </c>
      <c r="BL23">
        <v>0.42348444000000002</v>
      </c>
      <c r="BM23">
        <v>0</v>
      </c>
      <c r="BN23">
        <v>28440</v>
      </c>
    </row>
    <row r="24" spans="1:66" x14ac:dyDescent="0.35">
      <c r="A24">
        <v>980234088</v>
      </c>
      <c r="B24">
        <v>2015</v>
      </c>
      <c r="C24" t="s">
        <v>70</v>
      </c>
      <c r="D24">
        <v>102707</v>
      </c>
      <c r="E24">
        <v>32977</v>
      </c>
      <c r="F24">
        <v>14083</v>
      </c>
      <c r="G24">
        <v>5564</v>
      </c>
      <c r="H24">
        <v>0</v>
      </c>
      <c r="I24">
        <v>0</v>
      </c>
      <c r="J24">
        <v>147</v>
      </c>
      <c r="K24">
        <v>6540</v>
      </c>
      <c r="L24">
        <v>1415</v>
      </c>
      <c r="M24">
        <v>517</v>
      </c>
      <c r="N24">
        <v>197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945780</v>
      </c>
      <c r="AA24">
        <v>63705</v>
      </c>
      <c r="AB24">
        <v>272197</v>
      </c>
      <c r="AC24">
        <v>13387</v>
      </c>
      <c r="AD24">
        <v>33223</v>
      </c>
      <c r="AE24">
        <v>1907</v>
      </c>
      <c r="AF24">
        <v>0</v>
      </c>
      <c r="AG24">
        <v>0</v>
      </c>
      <c r="AH24">
        <v>0</v>
      </c>
      <c r="AI24">
        <v>0</v>
      </c>
      <c r="AJ24">
        <v>10411</v>
      </c>
      <c r="AK24">
        <v>0</v>
      </c>
      <c r="AL24">
        <v>0</v>
      </c>
      <c r="AM24">
        <v>134876</v>
      </c>
      <c r="AN24">
        <v>3993</v>
      </c>
      <c r="AO24">
        <v>91029</v>
      </c>
      <c r="AP24">
        <v>646</v>
      </c>
      <c r="AQ24">
        <v>999</v>
      </c>
      <c r="AR24">
        <v>17</v>
      </c>
      <c r="AS24">
        <v>1662</v>
      </c>
      <c r="AT24">
        <v>3009</v>
      </c>
      <c r="AU24">
        <v>67.28</v>
      </c>
      <c r="AV24">
        <v>71.11</v>
      </c>
      <c r="AW24">
        <v>0</v>
      </c>
      <c r="AX24">
        <v>5582.71</v>
      </c>
      <c r="AY24">
        <v>0.17359353</v>
      </c>
      <c r="AZ24">
        <v>2.1659634000000001E-2</v>
      </c>
      <c r="BA24">
        <v>5.9977848099999997</v>
      </c>
      <c r="BB24">
        <v>23.952531650000001</v>
      </c>
      <c r="BC24">
        <v>30245.60914</v>
      </c>
      <c r="BD24">
        <v>59.143987340000002</v>
      </c>
      <c r="BE24">
        <v>30.34743319</v>
      </c>
      <c r="BF24">
        <v>138.27279419999999</v>
      </c>
      <c r="BG24">
        <v>6.3366353740000001</v>
      </c>
      <c r="BH24">
        <v>7</v>
      </c>
      <c r="BI24">
        <v>0.77</v>
      </c>
      <c r="BJ24">
        <v>0.4375</v>
      </c>
      <c r="BK24">
        <v>5.6875</v>
      </c>
      <c r="BL24">
        <v>0.42348444000000002</v>
      </c>
      <c r="BM24">
        <v>0</v>
      </c>
      <c r="BN24">
        <v>28440</v>
      </c>
    </row>
    <row r="25" spans="1:66" x14ac:dyDescent="0.35">
      <c r="A25">
        <v>980234088</v>
      </c>
      <c r="B25">
        <v>2016</v>
      </c>
      <c r="C25" t="s">
        <v>70</v>
      </c>
      <c r="D25">
        <v>101233</v>
      </c>
      <c r="E25">
        <v>39207</v>
      </c>
      <c r="F25">
        <v>17586</v>
      </c>
      <c r="G25">
        <v>-6648</v>
      </c>
      <c r="H25">
        <v>0</v>
      </c>
      <c r="I25">
        <v>0</v>
      </c>
      <c r="J25">
        <v>209</v>
      </c>
      <c r="K25">
        <v>5922</v>
      </c>
      <c r="L25">
        <v>1213</v>
      </c>
      <c r="M25">
        <v>544</v>
      </c>
      <c r="N25">
        <v>-206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1072996</v>
      </c>
      <c r="AA25">
        <v>67603</v>
      </c>
      <c r="AB25">
        <v>301799</v>
      </c>
      <c r="AC25">
        <v>16163</v>
      </c>
      <c r="AD25">
        <v>31402</v>
      </c>
      <c r="AE25">
        <v>1800</v>
      </c>
      <c r="AF25">
        <v>0</v>
      </c>
      <c r="AG25">
        <v>0</v>
      </c>
      <c r="AH25">
        <v>0</v>
      </c>
      <c r="AI25">
        <v>0</v>
      </c>
      <c r="AJ25">
        <v>10069</v>
      </c>
      <c r="AK25">
        <v>0</v>
      </c>
      <c r="AL25">
        <v>0</v>
      </c>
      <c r="AM25">
        <v>150631</v>
      </c>
      <c r="AN25">
        <v>4558</v>
      </c>
      <c r="AO25">
        <v>93333</v>
      </c>
      <c r="AP25">
        <v>647</v>
      </c>
      <c r="AQ25">
        <v>1006</v>
      </c>
      <c r="AR25">
        <v>17</v>
      </c>
      <c r="AS25">
        <v>1670</v>
      </c>
      <c r="AT25">
        <v>3050</v>
      </c>
      <c r="AU25">
        <v>67.28</v>
      </c>
      <c r="AV25">
        <v>71.11</v>
      </c>
      <c r="AW25">
        <v>0</v>
      </c>
      <c r="AX25">
        <v>5582.71</v>
      </c>
      <c r="AY25">
        <v>0.17359353</v>
      </c>
      <c r="AZ25">
        <v>2.1659634000000001E-2</v>
      </c>
      <c r="BA25">
        <v>5.9977848099999997</v>
      </c>
      <c r="BB25">
        <v>23.952531650000001</v>
      </c>
      <c r="BC25">
        <v>30245.60914</v>
      </c>
      <c r="BD25">
        <v>59.143987340000002</v>
      </c>
      <c r="BE25">
        <v>30.34743319</v>
      </c>
      <c r="BF25">
        <v>138.27279419999999</v>
      </c>
      <c r="BG25">
        <v>6.3366353740000001</v>
      </c>
      <c r="BH25">
        <v>7</v>
      </c>
      <c r="BI25">
        <v>0.77</v>
      </c>
      <c r="BJ25">
        <v>0.4375</v>
      </c>
      <c r="BK25">
        <v>5.6875</v>
      </c>
      <c r="BL25">
        <v>0.42348444000000002</v>
      </c>
      <c r="BM25">
        <v>0</v>
      </c>
      <c r="BN25">
        <v>28440</v>
      </c>
    </row>
    <row r="26" spans="1:66" x14ac:dyDescent="0.35">
      <c r="A26">
        <v>980234088</v>
      </c>
      <c r="B26">
        <v>2017</v>
      </c>
      <c r="C26" t="s">
        <v>70</v>
      </c>
      <c r="D26">
        <v>100677</v>
      </c>
      <c r="E26">
        <v>44546</v>
      </c>
      <c r="F26">
        <v>18350</v>
      </c>
      <c r="G26">
        <v>2758</v>
      </c>
      <c r="H26">
        <v>0</v>
      </c>
      <c r="I26">
        <v>0</v>
      </c>
      <c r="J26">
        <v>446</v>
      </c>
      <c r="K26">
        <v>5425</v>
      </c>
      <c r="L26">
        <v>1578</v>
      </c>
      <c r="M26">
        <v>779</v>
      </c>
      <c r="N26">
        <v>118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1204535</v>
      </c>
      <c r="AA26">
        <v>77749</v>
      </c>
      <c r="AB26">
        <v>305806</v>
      </c>
      <c r="AC26">
        <v>17375</v>
      </c>
      <c r="AD26">
        <v>29660</v>
      </c>
      <c r="AE26">
        <v>1722</v>
      </c>
      <c r="AF26">
        <v>0</v>
      </c>
      <c r="AG26">
        <v>0</v>
      </c>
      <c r="AH26">
        <v>0</v>
      </c>
      <c r="AI26">
        <v>0</v>
      </c>
      <c r="AJ26">
        <v>9653</v>
      </c>
      <c r="AK26">
        <v>0</v>
      </c>
      <c r="AL26">
        <v>0</v>
      </c>
      <c r="AM26">
        <v>119992</v>
      </c>
      <c r="AN26">
        <v>5698</v>
      </c>
      <c r="AO26">
        <v>94824</v>
      </c>
      <c r="AP26">
        <v>642</v>
      </c>
      <c r="AQ26">
        <v>1025</v>
      </c>
      <c r="AR26">
        <v>17</v>
      </c>
      <c r="AS26">
        <v>1684</v>
      </c>
      <c r="AT26">
        <v>3047</v>
      </c>
      <c r="AU26">
        <v>67.28</v>
      </c>
      <c r="AV26">
        <v>71.11</v>
      </c>
      <c r="AW26">
        <v>0</v>
      </c>
      <c r="AX26">
        <v>5610.57</v>
      </c>
      <c r="AY26">
        <v>0.17359353</v>
      </c>
      <c r="AZ26">
        <v>2.1659634000000001E-2</v>
      </c>
      <c r="BA26">
        <v>5.9977848099999997</v>
      </c>
      <c r="BB26">
        <v>23.952531650000001</v>
      </c>
      <c r="BC26">
        <v>30245.60914</v>
      </c>
      <c r="BD26">
        <v>59.143987340000002</v>
      </c>
      <c r="BE26">
        <v>30.34743319</v>
      </c>
      <c r="BF26">
        <v>138.27279419999999</v>
      </c>
      <c r="BG26">
        <v>6.3366353740000001</v>
      </c>
      <c r="BH26">
        <v>7</v>
      </c>
      <c r="BI26">
        <v>0.77</v>
      </c>
      <c r="BJ26">
        <v>0.4375</v>
      </c>
      <c r="BK26">
        <v>5.6875</v>
      </c>
      <c r="BL26">
        <v>0.42348444000000002</v>
      </c>
      <c r="BM26">
        <v>0</v>
      </c>
      <c r="BN26">
        <v>28440</v>
      </c>
    </row>
    <row r="27" spans="1:66" x14ac:dyDescent="0.35">
      <c r="A27">
        <v>980234088</v>
      </c>
      <c r="B27">
        <v>2018</v>
      </c>
      <c r="C27" t="s">
        <v>70</v>
      </c>
      <c r="D27">
        <v>105357</v>
      </c>
      <c r="E27">
        <v>43928</v>
      </c>
      <c r="F27">
        <v>17541</v>
      </c>
      <c r="G27">
        <v>1456</v>
      </c>
      <c r="H27">
        <v>0</v>
      </c>
      <c r="I27">
        <v>0</v>
      </c>
      <c r="J27">
        <v>122</v>
      </c>
      <c r="K27">
        <v>5499</v>
      </c>
      <c r="L27">
        <v>1619</v>
      </c>
      <c r="M27">
        <v>763</v>
      </c>
      <c r="N27">
        <v>77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1275010</v>
      </c>
      <c r="AA27">
        <v>58621</v>
      </c>
      <c r="AB27">
        <v>316558</v>
      </c>
      <c r="AC27">
        <v>9423</v>
      </c>
      <c r="AD27">
        <v>27714</v>
      </c>
      <c r="AE27">
        <v>1717</v>
      </c>
      <c r="AF27">
        <v>0</v>
      </c>
      <c r="AG27">
        <v>0</v>
      </c>
      <c r="AH27">
        <v>0</v>
      </c>
      <c r="AI27">
        <v>0</v>
      </c>
      <c r="AJ27">
        <v>12945</v>
      </c>
      <c r="AK27">
        <v>0</v>
      </c>
      <c r="AL27">
        <v>0</v>
      </c>
      <c r="AM27">
        <v>107634</v>
      </c>
      <c r="AN27">
        <v>5071</v>
      </c>
      <c r="AO27">
        <v>95672</v>
      </c>
      <c r="AP27">
        <v>639</v>
      </c>
      <c r="AQ27">
        <v>1037</v>
      </c>
      <c r="AR27">
        <v>17</v>
      </c>
      <c r="AS27">
        <v>1693</v>
      </c>
      <c r="AT27">
        <v>3050</v>
      </c>
      <c r="AU27">
        <v>67.28</v>
      </c>
      <c r="AV27">
        <v>71.11</v>
      </c>
      <c r="AW27">
        <v>0</v>
      </c>
      <c r="AX27">
        <v>5610.57</v>
      </c>
      <c r="AY27">
        <v>0.17359353</v>
      </c>
      <c r="AZ27">
        <v>2.1659634000000001E-2</v>
      </c>
      <c r="BA27">
        <v>5.9977848099999997</v>
      </c>
      <c r="BB27">
        <v>23.952531650000001</v>
      </c>
      <c r="BC27">
        <v>30245.60914</v>
      </c>
      <c r="BD27">
        <v>59.143987340000002</v>
      </c>
      <c r="BE27">
        <v>30.34743319</v>
      </c>
      <c r="BF27">
        <v>138.27279419999999</v>
      </c>
      <c r="BG27">
        <v>6.3366353740000001</v>
      </c>
      <c r="BH27">
        <v>7</v>
      </c>
      <c r="BI27">
        <v>0.77</v>
      </c>
      <c r="BJ27">
        <v>0.4375</v>
      </c>
      <c r="BK27">
        <v>5.6875</v>
      </c>
      <c r="BL27">
        <v>0.42348444000000002</v>
      </c>
      <c r="BM27">
        <v>0</v>
      </c>
      <c r="BN27">
        <v>28440</v>
      </c>
    </row>
    <row r="28" spans="1:66" x14ac:dyDescent="0.35">
      <c r="A28">
        <v>971028440</v>
      </c>
      <c r="B28">
        <v>2015</v>
      </c>
      <c r="C28" t="s">
        <v>71</v>
      </c>
      <c r="D28">
        <v>5031</v>
      </c>
      <c r="E28">
        <v>7703</v>
      </c>
      <c r="F28">
        <v>1536</v>
      </c>
      <c r="G28">
        <v>747</v>
      </c>
      <c r="H28">
        <v>0</v>
      </c>
      <c r="I28">
        <v>0</v>
      </c>
      <c r="J28">
        <v>12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64856</v>
      </c>
      <c r="AA28">
        <v>4079</v>
      </c>
      <c r="AB28">
        <v>20361</v>
      </c>
      <c r="AC28">
        <v>882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811</v>
      </c>
      <c r="AK28">
        <v>0</v>
      </c>
      <c r="AL28">
        <v>0</v>
      </c>
      <c r="AM28">
        <v>5276</v>
      </c>
      <c r="AN28">
        <v>0</v>
      </c>
      <c r="AO28">
        <v>3558</v>
      </c>
      <c r="AP28">
        <v>199</v>
      </c>
      <c r="AQ28">
        <v>69</v>
      </c>
      <c r="AR28">
        <v>0</v>
      </c>
      <c r="AS28">
        <v>268</v>
      </c>
      <c r="AT28">
        <v>278</v>
      </c>
      <c r="AU28">
        <v>0</v>
      </c>
      <c r="AV28">
        <v>0</v>
      </c>
      <c r="AW28">
        <v>0</v>
      </c>
      <c r="AX28">
        <v>1543.37</v>
      </c>
      <c r="AY28">
        <v>0.191656246</v>
      </c>
      <c r="AZ28">
        <v>3.2965780000000001E-3</v>
      </c>
      <c r="BA28">
        <v>9.7808343749999995</v>
      </c>
      <c r="BB28">
        <v>22.091622139999998</v>
      </c>
      <c r="BC28">
        <v>31624.288509999998</v>
      </c>
      <c r="BD28">
        <v>58.786290780000002</v>
      </c>
      <c r="BE28">
        <v>38.685006250000001</v>
      </c>
      <c r="BF28">
        <v>195.94512520000001</v>
      </c>
      <c r="BG28">
        <v>5.9757644650000001</v>
      </c>
      <c r="BH28">
        <v>0</v>
      </c>
      <c r="BI28">
        <v>7.4806999999999997</v>
      </c>
      <c r="BJ28">
        <v>0</v>
      </c>
      <c r="BK28">
        <v>0</v>
      </c>
      <c r="BL28">
        <v>0.420450139</v>
      </c>
      <c r="BM28">
        <v>0</v>
      </c>
      <c r="BN28">
        <v>8797</v>
      </c>
    </row>
    <row r="29" spans="1:66" x14ac:dyDescent="0.35">
      <c r="A29">
        <v>971028440</v>
      </c>
      <c r="B29">
        <v>2016</v>
      </c>
      <c r="C29" t="s">
        <v>71</v>
      </c>
      <c r="D29">
        <v>4720</v>
      </c>
      <c r="E29">
        <v>8754</v>
      </c>
      <c r="F29">
        <v>1182</v>
      </c>
      <c r="G29">
        <v>1128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64286</v>
      </c>
      <c r="AA29">
        <v>4289</v>
      </c>
      <c r="AB29">
        <v>20729</v>
      </c>
      <c r="AC29">
        <v>932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628</v>
      </c>
      <c r="AK29">
        <v>0</v>
      </c>
      <c r="AL29">
        <v>0</v>
      </c>
      <c r="AM29">
        <v>5551</v>
      </c>
      <c r="AN29">
        <v>0</v>
      </c>
      <c r="AO29">
        <v>3592</v>
      </c>
      <c r="AP29">
        <v>197</v>
      </c>
      <c r="AQ29">
        <v>72</v>
      </c>
      <c r="AR29">
        <v>0</v>
      </c>
      <c r="AS29">
        <v>269</v>
      </c>
      <c r="AT29">
        <v>280</v>
      </c>
      <c r="AU29">
        <v>0</v>
      </c>
      <c r="AV29">
        <v>0</v>
      </c>
      <c r="AW29">
        <v>0</v>
      </c>
      <c r="AX29">
        <v>1543.37</v>
      </c>
      <c r="AY29">
        <v>0.191656246</v>
      </c>
      <c r="AZ29">
        <v>3.2965780000000001E-3</v>
      </c>
      <c r="BA29">
        <v>9.7808343749999995</v>
      </c>
      <c r="BB29">
        <v>22.091622139999998</v>
      </c>
      <c r="BC29">
        <v>31624.288509999998</v>
      </c>
      <c r="BD29">
        <v>58.786290780000002</v>
      </c>
      <c r="BE29">
        <v>38.685006250000001</v>
      </c>
      <c r="BF29">
        <v>195.94512520000001</v>
      </c>
      <c r="BG29">
        <v>5.9757644650000001</v>
      </c>
      <c r="BH29">
        <v>0</v>
      </c>
      <c r="BI29">
        <v>7.4806999999999997</v>
      </c>
      <c r="BJ29">
        <v>0</v>
      </c>
      <c r="BK29">
        <v>0</v>
      </c>
      <c r="BL29">
        <v>0.420450139</v>
      </c>
      <c r="BM29">
        <v>0</v>
      </c>
      <c r="BN29">
        <v>8797</v>
      </c>
    </row>
    <row r="30" spans="1:66" x14ac:dyDescent="0.35">
      <c r="A30">
        <v>971028440</v>
      </c>
      <c r="B30">
        <v>2017</v>
      </c>
      <c r="C30" t="s">
        <v>71</v>
      </c>
      <c r="D30">
        <v>4588</v>
      </c>
      <c r="E30">
        <v>9143</v>
      </c>
      <c r="F30">
        <v>2093</v>
      </c>
      <c r="G30">
        <v>1049</v>
      </c>
      <c r="H30">
        <v>0</v>
      </c>
      <c r="I30">
        <v>0</v>
      </c>
      <c r="J30">
        <v>327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70831</v>
      </c>
      <c r="AA30">
        <v>4538</v>
      </c>
      <c r="AB30">
        <v>21681</v>
      </c>
      <c r="AC30">
        <v>976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655</v>
      </c>
      <c r="AK30">
        <v>0</v>
      </c>
      <c r="AL30">
        <v>0</v>
      </c>
      <c r="AM30">
        <v>4579</v>
      </c>
      <c r="AN30">
        <v>0</v>
      </c>
      <c r="AO30">
        <v>3652</v>
      </c>
      <c r="AP30">
        <v>198</v>
      </c>
      <c r="AQ30">
        <v>73</v>
      </c>
      <c r="AR30">
        <v>0</v>
      </c>
      <c r="AS30">
        <v>271</v>
      </c>
      <c r="AT30">
        <v>282</v>
      </c>
      <c r="AU30">
        <v>0</v>
      </c>
      <c r="AV30">
        <v>0</v>
      </c>
      <c r="AW30">
        <v>0</v>
      </c>
      <c r="AX30">
        <v>1543.37</v>
      </c>
      <c r="AY30">
        <v>0.191656246</v>
      </c>
      <c r="AZ30">
        <v>3.2965780000000001E-3</v>
      </c>
      <c r="BA30">
        <v>9.7808343749999995</v>
      </c>
      <c r="BB30">
        <v>22.091622139999998</v>
      </c>
      <c r="BC30">
        <v>31624.288509999998</v>
      </c>
      <c r="BD30">
        <v>58.786290780000002</v>
      </c>
      <c r="BE30">
        <v>38.685006250000001</v>
      </c>
      <c r="BF30">
        <v>195.94512520000001</v>
      </c>
      <c r="BG30">
        <v>5.9757644650000001</v>
      </c>
      <c r="BH30">
        <v>0</v>
      </c>
      <c r="BI30">
        <v>7.4806999999999997</v>
      </c>
      <c r="BJ30">
        <v>0</v>
      </c>
      <c r="BK30">
        <v>0</v>
      </c>
      <c r="BL30">
        <v>0.420450139</v>
      </c>
      <c r="BM30">
        <v>0</v>
      </c>
      <c r="BN30">
        <v>8797</v>
      </c>
    </row>
    <row r="31" spans="1:66" x14ac:dyDescent="0.35">
      <c r="A31">
        <v>971028440</v>
      </c>
      <c r="B31">
        <v>2018</v>
      </c>
      <c r="C31" t="s">
        <v>71</v>
      </c>
      <c r="D31">
        <v>5778</v>
      </c>
      <c r="E31">
        <v>9982</v>
      </c>
      <c r="F31">
        <v>1478</v>
      </c>
      <c r="G31">
        <v>1790</v>
      </c>
      <c r="H31">
        <v>0</v>
      </c>
      <c r="I31">
        <v>0</v>
      </c>
      <c r="J31">
        <v>285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72949</v>
      </c>
      <c r="AA31">
        <v>4894</v>
      </c>
      <c r="AB31">
        <v>21606</v>
      </c>
      <c r="AC31">
        <v>1043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1776</v>
      </c>
      <c r="AK31">
        <v>0</v>
      </c>
      <c r="AL31">
        <v>0</v>
      </c>
      <c r="AM31">
        <v>4436</v>
      </c>
      <c r="AN31">
        <v>0</v>
      </c>
      <c r="AO31">
        <v>3707</v>
      </c>
      <c r="AP31">
        <v>195</v>
      </c>
      <c r="AQ31">
        <v>76</v>
      </c>
      <c r="AR31">
        <v>0</v>
      </c>
      <c r="AS31">
        <v>271</v>
      </c>
      <c r="AT31">
        <v>282</v>
      </c>
      <c r="AU31">
        <v>0</v>
      </c>
      <c r="AV31">
        <v>0</v>
      </c>
      <c r="AW31">
        <v>0</v>
      </c>
      <c r="AX31">
        <v>1543.37</v>
      </c>
      <c r="AY31">
        <v>0.191656246</v>
      </c>
      <c r="AZ31">
        <v>3.2965780000000001E-3</v>
      </c>
      <c r="BA31">
        <v>9.7808343749999995</v>
      </c>
      <c r="BB31">
        <v>22.091622139999998</v>
      </c>
      <c r="BC31">
        <v>31624.288509999998</v>
      </c>
      <c r="BD31">
        <v>58.786290780000002</v>
      </c>
      <c r="BE31">
        <v>38.685006250000001</v>
      </c>
      <c r="BF31">
        <v>195.94512520000001</v>
      </c>
      <c r="BG31">
        <v>5.9757644650000001</v>
      </c>
      <c r="BH31">
        <v>0</v>
      </c>
      <c r="BI31">
        <v>7.4806999999999997</v>
      </c>
      <c r="BJ31">
        <v>0</v>
      </c>
      <c r="BK31">
        <v>0</v>
      </c>
      <c r="BL31">
        <v>0.420450139</v>
      </c>
      <c r="BM31">
        <v>0</v>
      </c>
      <c r="BN31">
        <v>8797</v>
      </c>
    </row>
    <row r="32" spans="1:66" x14ac:dyDescent="0.35">
      <c r="A32">
        <v>971028440</v>
      </c>
      <c r="B32">
        <v>2014</v>
      </c>
      <c r="C32" t="s">
        <v>71</v>
      </c>
      <c r="D32">
        <v>5329</v>
      </c>
      <c r="E32">
        <v>7523</v>
      </c>
      <c r="F32">
        <v>1470</v>
      </c>
      <c r="G32">
        <v>1371</v>
      </c>
      <c r="H32">
        <v>0</v>
      </c>
      <c r="I32">
        <v>0</v>
      </c>
      <c r="J32">
        <v>357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59145</v>
      </c>
      <c r="AA32">
        <v>3616</v>
      </c>
      <c r="AB32">
        <v>19729</v>
      </c>
      <c r="AC32">
        <v>859</v>
      </c>
      <c r="AD32">
        <v>3178</v>
      </c>
      <c r="AE32">
        <v>309</v>
      </c>
      <c r="AF32">
        <v>0</v>
      </c>
      <c r="AG32">
        <v>0</v>
      </c>
      <c r="AH32">
        <v>0</v>
      </c>
      <c r="AI32">
        <v>0</v>
      </c>
      <c r="AJ32">
        <v>222</v>
      </c>
      <c r="AK32">
        <v>0</v>
      </c>
      <c r="AL32">
        <v>0</v>
      </c>
      <c r="AM32">
        <v>5216</v>
      </c>
      <c r="AN32">
        <v>0</v>
      </c>
      <c r="AO32">
        <v>3533</v>
      </c>
      <c r="AP32">
        <v>201</v>
      </c>
      <c r="AQ32">
        <v>66</v>
      </c>
      <c r="AR32">
        <v>0</v>
      </c>
      <c r="AS32">
        <v>267</v>
      </c>
      <c r="AT32">
        <v>277</v>
      </c>
      <c r="AU32">
        <v>0</v>
      </c>
      <c r="AV32">
        <v>0</v>
      </c>
      <c r="AW32">
        <v>0</v>
      </c>
      <c r="AX32">
        <v>1543.37</v>
      </c>
      <c r="AY32">
        <v>0.191656246</v>
      </c>
      <c r="AZ32">
        <v>3.2965780000000001E-3</v>
      </c>
      <c r="BA32">
        <v>9.7808343749999995</v>
      </c>
      <c r="BB32">
        <v>22.091622139999998</v>
      </c>
      <c r="BC32">
        <v>31624.288509999998</v>
      </c>
      <c r="BD32">
        <v>58.786290780000002</v>
      </c>
      <c r="BE32">
        <v>38.685006250000001</v>
      </c>
      <c r="BF32">
        <v>195.94512520000001</v>
      </c>
      <c r="BG32">
        <v>5.9757644650000001</v>
      </c>
      <c r="BH32">
        <v>0</v>
      </c>
      <c r="BI32">
        <v>7.4806999999999997</v>
      </c>
      <c r="BJ32">
        <v>0</v>
      </c>
      <c r="BK32">
        <v>0</v>
      </c>
      <c r="BL32">
        <v>0.420450139</v>
      </c>
      <c r="BM32">
        <v>0</v>
      </c>
      <c r="BN32">
        <v>8797</v>
      </c>
    </row>
    <row r="33" spans="1:66" x14ac:dyDescent="0.35">
      <c r="A33">
        <v>911305631</v>
      </c>
      <c r="B33">
        <v>2014</v>
      </c>
      <c r="C33" t="s">
        <v>72</v>
      </c>
      <c r="D33">
        <v>11351</v>
      </c>
      <c r="E33">
        <v>32416</v>
      </c>
      <c r="F33">
        <v>10959</v>
      </c>
      <c r="G33">
        <v>3342</v>
      </c>
      <c r="H33">
        <v>-5692</v>
      </c>
      <c r="I33">
        <v>0</v>
      </c>
      <c r="J33">
        <v>0</v>
      </c>
      <c r="K33">
        <v>1242</v>
      </c>
      <c r="L33">
        <v>2535</v>
      </c>
      <c r="M33">
        <v>804</v>
      </c>
      <c r="N33">
        <v>154</v>
      </c>
      <c r="O33">
        <v>-262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174107</v>
      </c>
      <c r="AA33">
        <v>14354</v>
      </c>
      <c r="AB33">
        <v>69738</v>
      </c>
      <c r="AC33">
        <v>2157</v>
      </c>
      <c r="AD33">
        <v>31890</v>
      </c>
      <c r="AE33">
        <v>2725</v>
      </c>
      <c r="AF33">
        <v>724</v>
      </c>
      <c r="AG33">
        <v>8</v>
      </c>
      <c r="AH33">
        <v>0</v>
      </c>
      <c r="AI33">
        <v>0</v>
      </c>
      <c r="AJ33">
        <v>3067</v>
      </c>
      <c r="AK33">
        <v>227</v>
      </c>
      <c r="AL33">
        <v>0</v>
      </c>
      <c r="AM33">
        <v>16951</v>
      </c>
      <c r="AN33">
        <v>8877</v>
      </c>
      <c r="AO33">
        <v>13997</v>
      </c>
      <c r="AP33">
        <v>819</v>
      </c>
      <c r="AQ33">
        <v>199</v>
      </c>
      <c r="AR33">
        <v>0</v>
      </c>
      <c r="AS33">
        <v>1018</v>
      </c>
      <c r="AT33">
        <v>1060</v>
      </c>
      <c r="AU33">
        <v>26040.48</v>
      </c>
      <c r="AV33">
        <v>279.31</v>
      </c>
      <c r="AW33">
        <v>0</v>
      </c>
      <c r="AX33">
        <v>9965.19</v>
      </c>
      <c r="AY33">
        <v>1.6111455E-2</v>
      </c>
      <c r="AZ33">
        <v>1.3372213000000001E-2</v>
      </c>
      <c r="BA33">
        <v>10.733144830000001</v>
      </c>
      <c r="BB33">
        <v>23.514211660000001</v>
      </c>
      <c r="BC33">
        <v>133775.75769999999</v>
      </c>
      <c r="BD33">
        <v>61.281523370000002</v>
      </c>
      <c r="BE33">
        <v>54.165326499999999</v>
      </c>
      <c r="BF33">
        <v>279.73529400000001</v>
      </c>
      <c r="BG33">
        <v>2.039553036</v>
      </c>
      <c r="BH33">
        <v>0</v>
      </c>
      <c r="BI33">
        <v>10.256</v>
      </c>
      <c r="BJ33">
        <v>3.4532546999999997E-2</v>
      </c>
      <c r="BK33">
        <v>11.60425942</v>
      </c>
      <c r="BL33">
        <v>0.428154064</v>
      </c>
      <c r="BM33">
        <v>8311</v>
      </c>
      <c r="BN33">
        <v>33951</v>
      </c>
    </row>
    <row r="34" spans="1:66" x14ac:dyDescent="0.35">
      <c r="A34">
        <v>911305631</v>
      </c>
      <c r="B34">
        <v>2015</v>
      </c>
      <c r="C34" t="s">
        <v>72</v>
      </c>
      <c r="D34">
        <v>9388</v>
      </c>
      <c r="E34">
        <v>26367</v>
      </c>
      <c r="F34">
        <v>11776</v>
      </c>
      <c r="G34">
        <v>4975</v>
      </c>
      <c r="H34">
        <v>0</v>
      </c>
      <c r="I34">
        <v>0</v>
      </c>
      <c r="J34">
        <v>0</v>
      </c>
      <c r="K34">
        <v>3598</v>
      </c>
      <c r="L34">
        <v>7558</v>
      </c>
      <c r="M34">
        <v>2945</v>
      </c>
      <c r="N34">
        <v>2144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190376</v>
      </c>
      <c r="AA34">
        <v>13515</v>
      </c>
      <c r="AB34">
        <v>76092</v>
      </c>
      <c r="AC34">
        <v>1882</v>
      </c>
      <c r="AD34">
        <v>55736</v>
      </c>
      <c r="AE34">
        <v>4037</v>
      </c>
      <c r="AF34">
        <v>44195</v>
      </c>
      <c r="AG34">
        <v>1529</v>
      </c>
      <c r="AH34">
        <v>0</v>
      </c>
      <c r="AI34">
        <v>0</v>
      </c>
      <c r="AJ34">
        <v>1301</v>
      </c>
      <c r="AK34">
        <v>0</v>
      </c>
      <c r="AL34">
        <v>0</v>
      </c>
      <c r="AM34">
        <v>19164</v>
      </c>
      <c r="AN34">
        <v>19099</v>
      </c>
      <c r="AO34">
        <v>14079</v>
      </c>
      <c r="AP34">
        <v>798</v>
      </c>
      <c r="AQ34">
        <v>213</v>
      </c>
      <c r="AR34">
        <v>0</v>
      </c>
      <c r="AS34">
        <v>1011</v>
      </c>
      <c r="AT34">
        <v>1060</v>
      </c>
      <c r="AU34">
        <v>27373.38</v>
      </c>
      <c r="AV34">
        <v>279.31</v>
      </c>
      <c r="AW34">
        <v>0</v>
      </c>
      <c r="AX34">
        <v>11693.78</v>
      </c>
      <c r="AY34">
        <v>1.6111455E-2</v>
      </c>
      <c r="AZ34">
        <v>1.3372213000000001E-2</v>
      </c>
      <c r="BA34">
        <v>10.733144830000001</v>
      </c>
      <c r="BB34">
        <v>23.514211660000001</v>
      </c>
      <c r="BC34">
        <v>133775.75769999999</v>
      </c>
      <c r="BD34">
        <v>61.281523370000002</v>
      </c>
      <c r="BE34">
        <v>54.165326499999999</v>
      </c>
      <c r="BF34">
        <v>279.73529400000001</v>
      </c>
      <c r="BG34">
        <v>2.039553036</v>
      </c>
      <c r="BH34">
        <v>0</v>
      </c>
      <c r="BI34">
        <v>10.256</v>
      </c>
      <c r="BJ34">
        <v>3.4532546999999997E-2</v>
      </c>
      <c r="BK34">
        <v>11.60425942</v>
      </c>
      <c r="BL34">
        <v>0.428154064</v>
      </c>
      <c r="BM34">
        <v>8311</v>
      </c>
      <c r="BN34">
        <v>33951</v>
      </c>
    </row>
    <row r="35" spans="1:66" x14ac:dyDescent="0.35">
      <c r="A35">
        <v>911305631</v>
      </c>
      <c r="B35">
        <v>2016</v>
      </c>
      <c r="C35" t="s">
        <v>72</v>
      </c>
      <c r="D35">
        <v>11648</v>
      </c>
      <c r="E35">
        <v>35056</v>
      </c>
      <c r="F35">
        <v>14775</v>
      </c>
      <c r="G35">
        <v>5323</v>
      </c>
      <c r="H35">
        <v>0</v>
      </c>
      <c r="I35">
        <v>0</v>
      </c>
      <c r="J35">
        <v>0</v>
      </c>
      <c r="K35">
        <v>3174</v>
      </c>
      <c r="L35">
        <v>6017</v>
      </c>
      <c r="M35">
        <v>4017</v>
      </c>
      <c r="N35">
        <v>1203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204863</v>
      </c>
      <c r="AA35">
        <v>11776</v>
      </c>
      <c r="AB35">
        <v>86995</v>
      </c>
      <c r="AC35">
        <v>3176</v>
      </c>
      <c r="AD35">
        <v>51483</v>
      </c>
      <c r="AE35">
        <v>4001</v>
      </c>
      <c r="AF35">
        <v>42675</v>
      </c>
      <c r="AG35">
        <v>1520</v>
      </c>
      <c r="AH35">
        <v>0</v>
      </c>
      <c r="AI35">
        <v>0</v>
      </c>
      <c r="AJ35">
        <v>1854</v>
      </c>
      <c r="AK35">
        <v>0</v>
      </c>
      <c r="AL35">
        <v>0</v>
      </c>
      <c r="AM35">
        <v>20201</v>
      </c>
      <c r="AN35">
        <v>23014</v>
      </c>
      <c r="AO35">
        <v>14105</v>
      </c>
      <c r="AP35">
        <v>794</v>
      </c>
      <c r="AQ35">
        <v>220</v>
      </c>
      <c r="AR35">
        <v>0</v>
      </c>
      <c r="AS35">
        <v>1014</v>
      </c>
      <c r="AT35">
        <v>1062</v>
      </c>
      <c r="AU35">
        <v>27373.38</v>
      </c>
      <c r="AV35">
        <v>279.31</v>
      </c>
      <c r="AW35">
        <v>0</v>
      </c>
      <c r="AX35">
        <v>11693.78</v>
      </c>
      <c r="AY35">
        <v>1.6111455E-2</v>
      </c>
      <c r="AZ35">
        <v>1.3372213000000001E-2</v>
      </c>
      <c r="BA35">
        <v>10.733144830000001</v>
      </c>
      <c r="BB35">
        <v>23.514211660000001</v>
      </c>
      <c r="BC35">
        <v>133775.75769999999</v>
      </c>
      <c r="BD35">
        <v>61.281523370000002</v>
      </c>
      <c r="BE35">
        <v>54.165326499999999</v>
      </c>
      <c r="BF35">
        <v>279.73529400000001</v>
      </c>
      <c r="BG35">
        <v>2.039553036</v>
      </c>
      <c r="BH35">
        <v>0</v>
      </c>
      <c r="BI35">
        <v>10.256</v>
      </c>
      <c r="BJ35">
        <v>3.4532546999999997E-2</v>
      </c>
      <c r="BK35">
        <v>11.60425942</v>
      </c>
      <c r="BL35">
        <v>0.428154064</v>
      </c>
      <c r="BM35">
        <v>8311</v>
      </c>
      <c r="BN35">
        <v>33951</v>
      </c>
    </row>
    <row r="36" spans="1:66" x14ac:dyDescent="0.35">
      <c r="A36">
        <v>911305631</v>
      </c>
      <c r="B36">
        <v>2017</v>
      </c>
      <c r="C36" t="s">
        <v>72</v>
      </c>
      <c r="D36">
        <v>11962</v>
      </c>
      <c r="E36">
        <v>39135</v>
      </c>
      <c r="F36">
        <v>18535</v>
      </c>
      <c r="G36">
        <v>5180</v>
      </c>
      <c r="H36">
        <v>0</v>
      </c>
      <c r="I36">
        <v>0</v>
      </c>
      <c r="J36">
        <v>0</v>
      </c>
      <c r="K36">
        <v>4741</v>
      </c>
      <c r="L36">
        <v>11166</v>
      </c>
      <c r="M36">
        <v>10930</v>
      </c>
      <c r="N36">
        <v>1591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214883</v>
      </c>
      <c r="AA36">
        <v>12526</v>
      </c>
      <c r="AB36">
        <v>89484</v>
      </c>
      <c r="AC36">
        <v>3275</v>
      </c>
      <c r="AD36">
        <v>85223</v>
      </c>
      <c r="AE36">
        <v>4228</v>
      </c>
      <c r="AF36">
        <v>65649</v>
      </c>
      <c r="AG36">
        <v>1588</v>
      </c>
      <c r="AH36">
        <v>0</v>
      </c>
      <c r="AI36">
        <v>0</v>
      </c>
      <c r="AJ36">
        <v>2517</v>
      </c>
      <c r="AK36">
        <v>1425</v>
      </c>
      <c r="AL36">
        <v>0</v>
      </c>
      <c r="AM36">
        <v>15821</v>
      </c>
      <c r="AN36">
        <v>24193</v>
      </c>
      <c r="AO36">
        <v>14295</v>
      </c>
      <c r="AP36">
        <v>793</v>
      </c>
      <c r="AQ36">
        <v>226</v>
      </c>
      <c r="AR36">
        <v>0</v>
      </c>
      <c r="AS36">
        <v>1019</v>
      </c>
      <c r="AT36">
        <v>1053</v>
      </c>
      <c r="AU36">
        <v>29313.72</v>
      </c>
      <c r="AV36">
        <v>2853.21</v>
      </c>
      <c r="AW36">
        <v>0</v>
      </c>
      <c r="AX36">
        <v>13113.06</v>
      </c>
      <c r="AY36">
        <v>1.6111455E-2</v>
      </c>
      <c r="AZ36">
        <v>1.3372213000000001E-2</v>
      </c>
      <c r="BA36">
        <v>10.733144830000001</v>
      </c>
      <c r="BB36">
        <v>23.514211660000001</v>
      </c>
      <c r="BC36">
        <v>133775.75769999999</v>
      </c>
      <c r="BD36">
        <v>61.281523370000002</v>
      </c>
      <c r="BE36">
        <v>54.165326499999999</v>
      </c>
      <c r="BF36">
        <v>279.73529400000001</v>
      </c>
      <c r="BG36">
        <v>2.039553036</v>
      </c>
      <c r="BH36">
        <v>0</v>
      </c>
      <c r="BI36">
        <v>10.256</v>
      </c>
      <c r="BJ36">
        <v>3.4532546999999997E-2</v>
      </c>
      <c r="BK36">
        <v>11.60425942</v>
      </c>
      <c r="BL36">
        <v>0.428154064</v>
      </c>
      <c r="BM36">
        <v>8311</v>
      </c>
      <c r="BN36">
        <v>33951</v>
      </c>
    </row>
    <row r="37" spans="1:66" x14ac:dyDescent="0.35">
      <c r="A37">
        <v>911305631</v>
      </c>
      <c r="B37">
        <v>2018</v>
      </c>
      <c r="C37" t="s">
        <v>72</v>
      </c>
      <c r="D37">
        <v>12045</v>
      </c>
      <c r="E37">
        <v>32614</v>
      </c>
      <c r="F37">
        <v>13415</v>
      </c>
      <c r="G37">
        <v>3729</v>
      </c>
      <c r="H37">
        <v>0</v>
      </c>
      <c r="I37">
        <v>0</v>
      </c>
      <c r="J37">
        <v>0</v>
      </c>
      <c r="K37">
        <v>6073</v>
      </c>
      <c r="L37">
        <v>9312</v>
      </c>
      <c r="M37">
        <v>3779</v>
      </c>
      <c r="N37">
        <v>1122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223471</v>
      </c>
      <c r="AA37">
        <v>11691</v>
      </c>
      <c r="AB37">
        <v>95050</v>
      </c>
      <c r="AC37">
        <v>3268</v>
      </c>
      <c r="AD37">
        <v>88526</v>
      </c>
      <c r="AE37">
        <v>4591</v>
      </c>
      <c r="AF37">
        <v>63720</v>
      </c>
      <c r="AG37">
        <v>1929</v>
      </c>
      <c r="AH37">
        <v>0</v>
      </c>
      <c r="AI37">
        <v>0</v>
      </c>
      <c r="AJ37">
        <v>7370</v>
      </c>
      <c r="AK37">
        <v>3685</v>
      </c>
      <c r="AL37">
        <v>0</v>
      </c>
      <c r="AM37">
        <v>16344</v>
      </c>
      <c r="AN37">
        <v>25428</v>
      </c>
      <c r="AO37">
        <v>14456</v>
      </c>
      <c r="AP37">
        <v>790</v>
      </c>
      <c r="AQ37">
        <v>233</v>
      </c>
      <c r="AR37">
        <v>0</v>
      </c>
      <c r="AS37">
        <v>1023</v>
      </c>
      <c r="AT37">
        <v>1058</v>
      </c>
      <c r="AU37">
        <v>29313.72</v>
      </c>
      <c r="AV37">
        <v>2853.21</v>
      </c>
      <c r="AW37">
        <v>0</v>
      </c>
      <c r="AX37">
        <v>13113.06</v>
      </c>
      <c r="AY37">
        <v>1.6111455E-2</v>
      </c>
      <c r="AZ37">
        <v>1.3372213000000001E-2</v>
      </c>
      <c r="BA37">
        <v>10.733144830000001</v>
      </c>
      <c r="BB37">
        <v>23.514211660000001</v>
      </c>
      <c r="BC37">
        <v>133775.75769999999</v>
      </c>
      <c r="BD37">
        <v>61.281523370000002</v>
      </c>
      <c r="BE37">
        <v>54.165326499999999</v>
      </c>
      <c r="BF37">
        <v>279.73529400000001</v>
      </c>
      <c r="BG37">
        <v>2.039553036</v>
      </c>
      <c r="BH37">
        <v>0</v>
      </c>
      <c r="BI37">
        <v>10.256</v>
      </c>
      <c r="BJ37">
        <v>3.4532546999999997E-2</v>
      </c>
      <c r="BK37">
        <v>11.60425942</v>
      </c>
      <c r="BL37">
        <v>0.428154064</v>
      </c>
      <c r="BM37">
        <v>8311</v>
      </c>
      <c r="BN37">
        <v>33951</v>
      </c>
    </row>
    <row r="38" spans="1:66" x14ac:dyDescent="0.35">
      <c r="A38">
        <v>914385261</v>
      </c>
      <c r="B38">
        <v>2014</v>
      </c>
      <c r="C38" t="s">
        <v>73</v>
      </c>
      <c r="D38">
        <v>24515</v>
      </c>
      <c r="E38">
        <v>14990</v>
      </c>
      <c r="F38">
        <v>6728</v>
      </c>
      <c r="G38">
        <v>527</v>
      </c>
      <c r="H38">
        <v>446</v>
      </c>
      <c r="I38">
        <v>4799</v>
      </c>
      <c r="J38">
        <v>105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129567</v>
      </c>
      <c r="AA38">
        <v>8593</v>
      </c>
      <c r="AB38">
        <v>26315</v>
      </c>
      <c r="AC38">
        <v>836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1112</v>
      </c>
      <c r="AK38">
        <v>0</v>
      </c>
      <c r="AL38">
        <v>0</v>
      </c>
      <c r="AM38">
        <v>10382</v>
      </c>
      <c r="AN38">
        <v>0</v>
      </c>
      <c r="AO38">
        <v>7784</v>
      </c>
      <c r="AP38">
        <v>225</v>
      </c>
      <c r="AQ38">
        <v>158</v>
      </c>
      <c r="AR38">
        <v>0</v>
      </c>
      <c r="AS38">
        <v>383</v>
      </c>
      <c r="AT38">
        <v>346</v>
      </c>
      <c r="AU38">
        <v>0</v>
      </c>
      <c r="AV38">
        <v>0</v>
      </c>
      <c r="AW38">
        <v>0</v>
      </c>
      <c r="AX38">
        <v>0</v>
      </c>
      <c r="AY38">
        <v>3.3922901999999998E-2</v>
      </c>
      <c r="AZ38">
        <v>0.191020408</v>
      </c>
      <c r="BA38">
        <v>11.714739229999999</v>
      </c>
      <c r="BB38">
        <v>26</v>
      </c>
      <c r="BC38">
        <v>35653.502769999999</v>
      </c>
      <c r="BD38">
        <v>67</v>
      </c>
      <c r="BE38">
        <v>50.946938780000004</v>
      </c>
      <c r="BF38">
        <v>334.6616689</v>
      </c>
      <c r="BG38">
        <v>3.5505640569999999</v>
      </c>
      <c r="BH38">
        <v>0</v>
      </c>
      <c r="BI38">
        <v>9.9</v>
      </c>
      <c r="BJ38">
        <v>0</v>
      </c>
      <c r="BK38">
        <v>0</v>
      </c>
      <c r="BL38">
        <v>0.423891026</v>
      </c>
      <c r="BM38">
        <v>0</v>
      </c>
      <c r="BN38">
        <v>11025</v>
      </c>
    </row>
    <row r="39" spans="1:66" x14ac:dyDescent="0.35">
      <c r="A39">
        <v>914385261</v>
      </c>
      <c r="B39">
        <v>2017</v>
      </c>
      <c r="C39" t="s">
        <v>73</v>
      </c>
      <c r="D39">
        <v>22148</v>
      </c>
      <c r="E39">
        <v>4994</v>
      </c>
      <c r="F39">
        <v>2019</v>
      </c>
      <c r="G39">
        <v>-734</v>
      </c>
      <c r="H39">
        <v>1163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148207</v>
      </c>
      <c r="AA39">
        <v>12343</v>
      </c>
      <c r="AB39">
        <v>34116</v>
      </c>
      <c r="AC39">
        <v>1412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1082</v>
      </c>
      <c r="AK39">
        <v>0</v>
      </c>
      <c r="AL39">
        <v>0</v>
      </c>
      <c r="AM39">
        <v>13143</v>
      </c>
      <c r="AN39">
        <v>0</v>
      </c>
      <c r="AO39">
        <v>7994</v>
      </c>
      <c r="AP39">
        <v>212</v>
      </c>
      <c r="AQ39">
        <v>180</v>
      </c>
      <c r="AR39">
        <v>0</v>
      </c>
      <c r="AS39">
        <v>392</v>
      </c>
      <c r="AT39">
        <v>351</v>
      </c>
      <c r="AU39">
        <v>0</v>
      </c>
      <c r="AV39">
        <v>0</v>
      </c>
      <c r="AW39">
        <v>0</v>
      </c>
      <c r="AX39">
        <v>0</v>
      </c>
      <c r="AY39">
        <v>3.3922901999999998E-2</v>
      </c>
      <c r="AZ39">
        <v>0.191020408</v>
      </c>
      <c r="BA39">
        <v>11.714739229999999</v>
      </c>
      <c r="BB39">
        <v>26</v>
      </c>
      <c r="BC39">
        <v>35653.502769999999</v>
      </c>
      <c r="BD39">
        <v>67</v>
      </c>
      <c r="BE39">
        <v>50.946938780000004</v>
      </c>
      <c r="BF39">
        <v>334.6616689</v>
      </c>
      <c r="BG39">
        <v>3.5505640569999999</v>
      </c>
      <c r="BH39">
        <v>0</v>
      </c>
      <c r="BI39">
        <v>9.9</v>
      </c>
      <c r="BJ39">
        <v>0</v>
      </c>
      <c r="BK39">
        <v>0</v>
      </c>
      <c r="BL39">
        <v>0.423891026</v>
      </c>
      <c r="BM39">
        <v>0</v>
      </c>
      <c r="BN39">
        <v>11025</v>
      </c>
    </row>
    <row r="40" spans="1:66" x14ac:dyDescent="0.35">
      <c r="A40">
        <v>914385261</v>
      </c>
      <c r="B40">
        <v>2018</v>
      </c>
      <c r="C40" t="s">
        <v>73</v>
      </c>
      <c r="D40">
        <v>21559</v>
      </c>
      <c r="E40">
        <v>5546</v>
      </c>
      <c r="F40">
        <v>2120</v>
      </c>
      <c r="G40">
        <v>5414</v>
      </c>
      <c r="H40">
        <v>0</v>
      </c>
      <c r="I40">
        <v>0</v>
      </c>
      <c r="J40">
        <v>602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159143</v>
      </c>
      <c r="AA40">
        <v>10450</v>
      </c>
      <c r="AB40">
        <v>33948</v>
      </c>
      <c r="AC40">
        <v>1527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1069</v>
      </c>
      <c r="AK40">
        <v>0</v>
      </c>
      <c r="AL40">
        <v>0</v>
      </c>
      <c r="AM40">
        <v>12354</v>
      </c>
      <c r="AN40">
        <v>0</v>
      </c>
      <c r="AO40">
        <v>8063</v>
      </c>
      <c r="AP40">
        <v>211</v>
      </c>
      <c r="AQ40">
        <v>180</v>
      </c>
      <c r="AR40">
        <v>2</v>
      </c>
      <c r="AS40">
        <v>393</v>
      </c>
      <c r="AT40">
        <v>354</v>
      </c>
      <c r="AU40">
        <v>0</v>
      </c>
      <c r="AV40">
        <v>0</v>
      </c>
      <c r="AW40">
        <v>0</v>
      </c>
      <c r="AX40">
        <v>0</v>
      </c>
      <c r="AY40">
        <v>3.3922901999999998E-2</v>
      </c>
      <c r="AZ40">
        <v>0.191020408</v>
      </c>
      <c r="BA40">
        <v>11.714739229999999</v>
      </c>
      <c r="BB40">
        <v>26</v>
      </c>
      <c r="BC40">
        <v>35653.502769999999</v>
      </c>
      <c r="BD40">
        <v>67</v>
      </c>
      <c r="BE40">
        <v>50.946938780000004</v>
      </c>
      <c r="BF40">
        <v>334.6616689</v>
      </c>
      <c r="BG40">
        <v>3.5505640569999999</v>
      </c>
      <c r="BH40">
        <v>0</v>
      </c>
      <c r="BI40">
        <v>9.9</v>
      </c>
      <c r="BJ40">
        <v>0</v>
      </c>
      <c r="BK40">
        <v>0</v>
      </c>
      <c r="BL40">
        <v>0.423891026</v>
      </c>
      <c r="BM40">
        <v>0</v>
      </c>
      <c r="BN40">
        <v>11025</v>
      </c>
    </row>
    <row r="41" spans="1:66" x14ac:dyDescent="0.35">
      <c r="A41">
        <v>914385261</v>
      </c>
      <c r="B41">
        <v>2015</v>
      </c>
      <c r="C41" t="s">
        <v>73</v>
      </c>
      <c r="D41">
        <v>22465</v>
      </c>
      <c r="E41">
        <v>3893</v>
      </c>
      <c r="F41">
        <v>294</v>
      </c>
      <c r="G41">
        <v>932</v>
      </c>
      <c r="H41">
        <v>2324</v>
      </c>
      <c r="I41">
        <v>0</v>
      </c>
      <c r="J41">
        <v>32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127370</v>
      </c>
      <c r="AA41">
        <v>8343</v>
      </c>
      <c r="AB41">
        <v>27103</v>
      </c>
      <c r="AC41">
        <v>1099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1243</v>
      </c>
      <c r="AK41">
        <v>0</v>
      </c>
      <c r="AL41">
        <v>0</v>
      </c>
      <c r="AM41">
        <v>11292</v>
      </c>
      <c r="AN41">
        <v>0</v>
      </c>
      <c r="AO41">
        <v>7847</v>
      </c>
      <c r="AP41">
        <v>227</v>
      </c>
      <c r="AQ41">
        <v>160</v>
      </c>
      <c r="AR41">
        <v>0</v>
      </c>
      <c r="AS41">
        <v>387</v>
      </c>
      <c r="AT41">
        <v>348</v>
      </c>
      <c r="AU41">
        <v>0</v>
      </c>
      <c r="AV41">
        <v>0</v>
      </c>
      <c r="AW41">
        <v>0</v>
      </c>
      <c r="AX41">
        <v>0</v>
      </c>
      <c r="AY41">
        <v>3.3922901999999998E-2</v>
      </c>
      <c r="AZ41">
        <v>0.191020408</v>
      </c>
      <c r="BA41">
        <v>11.714739229999999</v>
      </c>
      <c r="BB41">
        <v>26</v>
      </c>
      <c r="BC41">
        <v>35653.502769999999</v>
      </c>
      <c r="BD41">
        <v>67</v>
      </c>
      <c r="BE41">
        <v>50.946938780000004</v>
      </c>
      <c r="BF41">
        <v>334.6616689</v>
      </c>
      <c r="BG41">
        <v>3.5505640569999999</v>
      </c>
      <c r="BH41">
        <v>0</v>
      </c>
      <c r="BI41">
        <v>9.9</v>
      </c>
      <c r="BJ41">
        <v>0</v>
      </c>
      <c r="BK41">
        <v>0</v>
      </c>
      <c r="BL41">
        <v>0.423891026</v>
      </c>
      <c r="BM41">
        <v>0</v>
      </c>
      <c r="BN41">
        <v>11025</v>
      </c>
    </row>
    <row r="42" spans="1:66" x14ac:dyDescent="0.35">
      <c r="A42">
        <v>914385261</v>
      </c>
      <c r="B42">
        <v>2016</v>
      </c>
      <c r="C42" t="s">
        <v>73</v>
      </c>
      <c r="D42">
        <v>25267</v>
      </c>
      <c r="E42">
        <v>3514</v>
      </c>
      <c r="F42">
        <v>614</v>
      </c>
      <c r="G42">
        <v>224</v>
      </c>
      <c r="H42">
        <v>3886</v>
      </c>
      <c r="I42">
        <v>0</v>
      </c>
      <c r="J42">
        <v>434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135615</v>
      </c>
      <c r="AA42">
        <v>10586</v>
      </c>
      <c r="AB42">
        <v>30953</v>
      </c>
      <c r="AC42">
        <v>1207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1511</v>
      </c>
      <c r="AK42">
        <v>0</v>
      </c>
      <c r="AL42">
        <v>0</v>
      </c>
      <c r="AM42">
        <v>14036</v>
      </c>
      <c r="AN42">
        <v>0</v>
      </c>
      <c r="AO42">
        <v>7932</v>
      </c>
      <c r="AP42">
        <v>218</v>
      </c>
      <c r="AQ42">
        <v>171</v>
      </c>
      <c r="AR42">
        <v>0</v>
      </c>
      <c r="AS42">
        <v>389</v>
      </c>
      <c r="AT42">
        <v>352</v>
      </c>
      <c r="AU42">
        <v>0</v>
      </c>
      <c r="AV42">
        <v>0</v>
      </c>
      <c r="AW42">
        <v>0</v>
      </c>
      <c r="AX42">
        <v>0</v>
      </c>
      <c r="AY42">
        <v>3.3922901999999998E-2</v>
      </c>
      <c r="AZ42">
        <v>0.191020408</v>
      </c>
      <c r="BA42">
        <v>11.714739229999999</v>
      </c>
      <c r="BB42">
        <v>26</v>
      </c>
      <c r="BC42">
        <v>35653.502769999999</v>
      </c>
      <c r="BD42">
        <v>67</v>
      </c>
      <c r="BE42">
        <v>50.946938780000004</v>
      </c>
      <c r="BF42">
        <v>334.6616689</v>
      </c>
      <c r="BG42">
        <v>3.5505640569999999</v>
      </c>
      <c r="BH42">
        <v>0</v>
      </c>
      <c r="BI42">
        <v>9.9</v>
      </c>
      <c r="BJ42">
        <v>0</v>
      </c>
      <c r="BK42">
        <v>0</v>
      </c>
      <c r="BL42">
        <v>0.423891026</v>
      </c>
      <c r="BM42">
        <v>0</v>
      </c>
      <c r="BN42">
        <v>11025</v>
      </c>
    </row>
    <row r="43" spans="1:66" x14ac:dyDescent="0.35">
      <c r="A43">
        <v>944664440</v>
      </c>
      <c r="B43">
        <v>2014</v>
      </c>
      <c r="C43" t="s">
        <v>74</v>
      </c>
      <c r="D43">
        <v>10827</v>
      </c>
      <c r="E43">
        <v>13177</v>
      </c>
      <c r="F43">
        <v>4288</v>
      </c>
      <c r="G43">
        <v>-905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172465</v>
      </c>
      <c r="AA43">
        <v>9391</v>
      </c>
      <c r="AB43">
        <v>7707</v>
      </c>
      <c r="AC43">
        <v>434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1718</v>
      </c>
      <c r="AK43">
        <v>0</v>
      </c>
      <c r="AL43">
        <v>0</v>
      </c>
      <c r="AM43">
        <v>8030</v>
      </c>
      <c r="AN43">
        <v>0</v>
      </c>
      <c r="AO43">
        <v>7794</v>
      </c>
      <c r="AP43">
        <v>141</v>
      </c>
      <c r="AQ43">
        <v>91</v>
      </c>
      <c r="AR43">
        <v>11</v>
      </c>
      <c r="AS43">
        <v>243</v>
      </c>
      <c r="AT43">
        <v>305</v>
      </c>
      <c r="AU43">
        <v>0</v>
      </c>
      <c r="AV43">
        <v>0</v>
      </c>
      <c r="AW43">
        <v>0</v>
      </c>
      <c r="AX43">
        <v>0</v>
      </c>
      <c r="AY43">
        <v>0.22090225599999999</v>
      </c>
      <c r="AZ43">
        <v>3.1278195000000002E-2</v>
      </c>
      <c r="BA43">
        <v>7.9039097739999997</v>
      </c>
      <c r="BB43">
        <v>28</v>
      </c>
      <c r="BC43">
        <v>382.49338349999999</v>
      </c>
      <c r="BD43">
        <v>59</v>
      </c>
      <c r="BE43">
        <v>24.104661650000001</v>
      </c>
      <c r="BF43">
        <v>54.086957390000002</v>
      </c>
      <c r="BG43">
        <v>7.9585178489999997</v>
      </c>
      <c r="BH43">
        <v>2</v>
      </c>
      <c r="BI43">
        <v>0</v>
      </c>
      <c r="BJ43">
        <v>0</v>
      </c>
      <c r="BK43">
        <v>0</v>
      </c>
      <c r="BL43">
        <v>0.420450139</v>
      </c>
      <c r="BM43">
        <v>0</v>
      </c>
      <c r="BN43">
        <v>6650</v>
      </c>
    </row>
    <row r="44" spans="1:66" x14ac:dyDescent="0.35">
      <c r="A44">
        <v>944664440</v>
      </c>
      <c r="B44">
        <v>2015</v>
      </c>
      <c r="C44" t="s">
        <v>74</v>
      </c>
      <c r="D44">
        <v>11897</v>
      </c>
      <c r="E44">
        <v>14610</v>
      </c>
      <c r="F44">
        <v>4729</v>
      </c>
      <c r="G44">
        <v>2802</v>
      </c>
      <c r="H44">
        <v>0</v>
      </c>
      <c r="I44">
        <v>0</v>
      </c>
      <c r="J44">
        <v>14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175696</v>
      </c>
      <c r="AA44">
        <v>10216</v>
      </c>
      <c r="AB44">
        <v>9808</v>
      </c>
      <c r="AC44">
        <v>523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811</v>
      </c>
      <c r="AK44">
        <v>0</v>
      </c>
      <c r="AL44">
        <v>0</v>
      </c>
      <c r="AM44">
        <v>9610</v>
      </c>
      <c r="AN44">
        <v>0</v>
      </c>
      <c r="AO44">
        <v>7982</v>
      </c>
      <c r="AP44">
        <v>138</v>
      </c>
      <c r="AQ44">
        <v>96</v>
      </c>
      <c r="AR44">
        <v>12</v>
      </c>
      <c r="AS44">
        <v>246</v>
      </c>
      <c r="AT44">
        <v>306</v>
      </c>
      <c r="AU44">
        <v>0</v>
      </c>
      <c r="AV44">
        <v>0</v>
      </c>
      <c r="AW44">
        <v>0</v>
      </c>
      <c r="AX44">
        <v>0</v>
      </c>
      <c r="AY44">
        <v>0.22090225599999999</v>
      </c>
      <c r="AZ44">
        <v>3.1278195000000002E-2</v>
      </c>
      <c r="BA44">
        <v>7.9039097739999997</v>
      </c>
      <c r="BB44">
        <v>28</v>
      </c>
      <c r="BC44">
        <v>382.49338349999999</v>
      </c>
      <c r="BD44">
        <v>59</v>
      </c>
      <c r="BE44">
        <v>24.104661650000001</v>
      </c>
      <c r="BF44">
        <v>54.086957390000002</v>
      </c>
      <c r="BG44">
        <v>7.9585178489999997</v>
      </c>
      <c r="BH44">
        <v>2</v>
      </c>
      <c r="BI44">
        <v>0</v>
      </c>
      <c r="BJ44">
        <v>0</v>
      </c>
      <c r="BK44">
        <v>0</v>
      </c>
      <c r="BL44">
        <v>0.420450139</v>
      </c>
      <c r="BM44">
        <v>0</v>
      </c>
      <c r="BN44">
        <v>6650</v>
      </c>
    </row>
    <row r="45" spans="1:66" x14ac:dyDescent="0.35">
      <c r="A45">
        <v>944664440</v>
      </c>
      <c r="B45">
        <v>2016</v>
      </c>
      <c r="C45" t="s">
        <v>74</v>
      </c>
      <c r="D45">
        <v>11279</v>
      </c>
      <c r="E45">
        <v>15556</v>
      </c>
      <c r="F45">
        <v>3753</v>
      </c>
      <c r="G45">
        <v>2710</v>
      </c>
      <c r="H45">
        <v>0</v>
      </c>
      <c r="I45">
        <v>0</v>
      </c>
      <c r="J45">
        <v>84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176981</v>
      </c>
      <c r="AA45">
        <v>10625</v>
      </c>
      <c r="AB45">
        <v>9533</v>
      </c>
      <c r="AC45">
        <v>531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1388</v>
      </c>
      <c r="AK45">
        <v>0</v>
      </c>
      <c r="AL45">
        <v>0</v>
      </c>
      <c r="AM45">
        <v>9748</v>
      </c>
      <c r="AN45">
        <v>0</v>
      </c>
      <c r="AO45">
        <v>8133</v>
      </c>
      <c r="AP45">
        <v>138</v>
      </c>
      <c r="AQ45">
        <v>101</v>
      </c>
      <c r="AR45">
        <v>12</v>
      </c>
      <c r="AS45">
        <v>251</v>
      </c>
      <c r="AT45">
        <v>308</v>
      </c>
      <c r="AU45">
        <v>0</v>
      </c>
      <c r="AV45">
        <v>0</v>
      </c>
      <c r="AW45">
        <v>0</v>
      </c>
      <c r="AX45">
        <v>0</v>
      </c>
      <c r="AY45">
        <v>0.22090225599999999</v>
      </c>
      <c r="AZ45">
        <v>3.1278195000000002E-2</v>
      </c>
      <c r="BA45">
        <v>7.9039097739999997</v>
      </c>
      <c r="BB45">
        <v>28</v>
      </c>
      <c r="BC45">
        <v>382.49338349999999</v>
      </c>
      <c r="BD45">
        <v>59</v>
      </c>
      <c r="BE45">
        <v>24.104661650000001</v>
      </c>
      <c r="BF45">
        <v>54.086957390000002</v>
      </c>
      <c r="BG45">
        <v>7.9585178489999997</v>
      </c>
      <c r="BH45">
        <v>2</v>
      </c>
      <c r="BI45">
        <v>0</v>
      </c>
      <c r="BJ45">
        <v>0</v>
      </c>
      <c r="BK45">
        <v>0</v>
      </c>
      <c r="BL45">
        <v>0.420450139</v>
      </c>
      <c r="BM45">
        <v>0</v>
      </c>
      <c r="BN45">
        <v>6650</v>
      </c>
    </row>
    <row r="46" spans="1:66" x14ac:dyDescent="0.35">
      <c r="A46">
        <v>944664440</v>
      </c>
      <c r="B46">
        <v>2017</v>
      </c>
      <c r="C46" t="s">
        <v>74</v>
      </c>
      <c r="D46">
        <v>9976</v>
      </c>
      <c r="E46">
        <v>16705</v>
      </c>
      <c r="F46">
        <v>5829</v>
      </c>
      <c r="G46">
        <v>2521</v>
      </c>
      <c r="H46">
        <v>0</v>
      </c>
      <c r="I46">
        <v>0</v>
      </c>
      <c r="J46">
        <v>34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206541</v>
      </c>
      <c r="AA46">
        <v>7188</v>
      </c>
      <c r="AB46">
        <v>16144</v>
      </c>
      <c r="AC46">
        <v>495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903</v>
      </c>
      <c r="AK46">
        <v>0</v>
      </c>
      <c r="AL46">
        <v>0</v>
      </c>
      <c r="AM46">
        <v>8804</v>
      </c>
      <c r="AN46">
        <v>0</v>
      </c>
      <c r="AO46">
        <v>8285</v>
      </c>
      <c r="AP46">
        <v>134</v>
      </c>
      <c r="AQ46">
        <v>115</v>
      </c>
      <c r="AR46">
        <v>12</v>
      </c>
      <c r="AS46">
        <v>261</v>
      </c>
      <c r="AT46">
        <v>318</v>
      </c>
      <c r="AU46">
        <v>0</v>
      </c>
      <c r="AV46">
        <v>0</v>
      </c>
      <c r="AW46">
        <v>0</v>
      </c>
      <c r="AX46">
        <v>0</v>
      </c>
      <c r="AY46">
        <v>0.22090225599999999</v>
      </c>
      <c r="AZ46">
        <v>3.1278195000000002E-2</v>
      </c>
      <c r="BA46">
        <v>7.9039097739999997</v>
      </c>
      <c r="BB46">
        <v>28</v>
      </c>
      <c r="BC46">
        <v>382.49338349999999</v>
      </c>
      <c r="BD46">
        <v>59</v>
      </c>
      <c r="BE46">
        <v>24.104661650000001</v>
      </c>
      <c r="BF46">
        <v>54.086957390000002</v>
      </c>
      <c r="BG46">
        <v>7.9585178489999997</v>
      </c>
      <c r="BH46">
        <v>2</v>
      </c>
      <c r="BI46">
        <v>0</v>
      </c>
      <c r="BJ46">
        <v>0</v>
      </c>
      <c r="BK46">
        <v>0</v>
      </c>
      <c r="BL46">
        <v>0.420450139</v>
      </c>
      <c r="BM46">
        <v>0</v>
      </c>
      <c r="BN46">
        <v>6650</v>
      </c>
    </row>
    <row r="47" spans="1:66" x14ac:dyDescent="0.35">
      <c r="A47">
        <v>944664440</v>
      </c>
      <c r="B47">
        <v>2018</v>
      </c>
      <c r="C47" t="s">
        <v>74</v>
      </c>
      <c r="D47">
        <v>9197</v>
      </c>
      <c r="E47">
        <v>15346</v>
      </c>
      <c r="F47">
        <v>4335</v>
      </c>
      <c r="G47">
        <v>2231</v>
      </c>
      <c r="H47">
        <v>0</v>
      </c>
      <c r="I47">
        <v>0</v>
      </c>
      <c r="J47">
        <v>104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229683</v>
      </c>
      <c r="AA47">
        <v>8332</v>
      </c>
      <c r="AB47">
        <v>17448</v>
      </c>
      <c r="AC47">
        <v>541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531</v>
      </c>
      <c r="AK47">
        <v>0</v>
      </c>
      <c r="AL47">
        <v>0</v>
      </c>
      <c r="AM47">
        <v>8898</v>
      </c>
      <c r="AN47">
        <v>0</v>
      </c>
      <c r="AO47">
        <v>8447</v>
      </c>
      <c r="AP47">
        <v>127</v>
      </c>
      <c r="AQ47">
        <v>126</v>
      </c>
      <c r="AR47">
        <v>12</v>
      </c>
      <c r="AS47">
        <v>265</v>
      </c>
      <c r="AT47">
        <v>318</v>
      </c>
      <c r="AU47">
        <v>0</v>
      </c>
      <c r="AV47">
        <v>0</v>
      </c>
      <c r="AW47">
        <v>0</v>
      </c>
      <c r="AX47">
        <v>0</v>
      </c>
      <c r="AY47">
        <v>0.22090225599999999</v>
      </c>
      <c r="AZ47">
        <v>3.1278195000000002E-2</v>
      </c>
      <c r="BA47">
        <v>7.9039097739999997</v>
      </c>
      <c r="BB47">
        <v>28</v>
      </c>
      <c r="BC47">
        <v>382.49338349999999</v>
      </c>
      <c r="BD47">
        <v>59</v>
      </c>
      <c r="BE47">
        <v>24.104661650000001</v>
      </c>
      <c r="BF47">
        <v>54.086957390000002</v>
      </c>
      <c r="BG47">
        <v>7.9585178489999997</v>
      </c>
      <c r="BH47">
        <v>2</v>
      </c>
      <c r="BI47">
        <v>0</v>
      </c>
      <c r="BJ47">
        <v>0</v>
      </c>
      <c r="BK47">
        <v>0</v>
      </c>
      <c r="BL47">
        <v>0.420450139</v>
      </c>
      <c r="BM47">
        <v>0</v>
      </c>
      <c r="BN47">
        <v>6650</v>
      </c>
    </row>
    <row r="48" spans="1:66" x14ac:dyDescent="0.35">
      <c r="A48">
        <v>971028548</v>
      </c>
      <c r="B48">
        <v>2014</v>
      </c>
      <c r="C48" t="s">
        <v>75</v>
      </c>
      <c r="D48">
        <v>9706</v>
      </c>
      <c r="E48">
        <v>6600</v>
      </c>
      <c r="F48">
        <v>805</v>
      </c>
      <c r="G48">
        <v>934</v>
      </c>
      <c r="H48">
        <v>0</v>
      </c>
      <c r="I48">
        <v>0</v>
      </c>
      <c r="J48">
        <v>93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40987</v>
      </c>
      <c r="AA48">
        <v>2782</v>
      </c>
      <c r="AB48">
        <v>10210</v>
      </c>
      <c r="AC48">
        <v>395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1303</v>
      </c>
      <c r="AK48">
        <v>0</v>
      </c>
      <c r="AL48">
        <v>0</v>
      </c>
      <c r="AM48">
        <v>3498</v>
      </c>
      <c r="AN48">
        <v>0</v>
      </c>
      <c r="AO48">
        <v>2340</v>
      </c>
      <c r="AP48">
        <v>73</v>
      </c>
      <c r="AQ48">
        <v>64</v>
      </c>
      <c r="AR48">
        <v>3</v>
      </c>
      <c r="AS48">
        <v>140</v>
      </c>
      <c r="AT48">
        <v>146</v>
      </c>
      <c r="AU48">
        <v>0</v>
      </c>
      <c r="AV48">
        <v>0</v>
      </c>
      <c r="AW48">
        <v>0</v>
      </c>
      <c r="AX48">
        <v>0</v>
      </c>
      <c r="AY48">
        <v>7.1188716999999999E-2</v>
      </c>
      <c r="AZ48">
        <v>8.0926796999999995E-2</v>
      </c>
      <c r="BA48">
        <v>8.3660174610000002</v>
      </c>
      <c r="BB48">
        <v>26.27736736</v>
      </c>
      <c r="BC48">
        <v>400.4976494</v>
      </c>
      <c r="BD48">
        <v>59</v>
      </c>
      <c r="BE48">
        <v>12.677300199999999</v>
      </c>
      <c r="BF48">
        <v>54.481139470000002</v>
      </c>
      <c r="BG48">
        <v>7.7705339489999998</v>
      </c>
      <c r="BH48">
        <v>12</v>
      </c>
      <c r="BI48">
        <v>2.12</v>
      </c>
      <c r="BJ48">
        <v>0</v>
      </c>
      <c r="BK48">
        <v>0</v>
      </c>
      <c r="BL48">
        <v>0.420450139</v>
      </c>
      <c r="BM48">
        <v>0</v>
      </c>
      <c r="BN48">
        <v>2978</v>
      </c>
    </row>
    <row r="49" spans="1:66" x14ac:dyDescent="0.35">
      <c r="A49">
        <v>971028548</v>
      </c>
      <c r="B49">
        <v>2015</v>
      </c>
      <c r="C49" t="s">
        <v>75</v>
      </c>
      <c r="D49">
        <v>8128</v>
      </c>
      <c r="E49">
        <v>7775</v>
      </c>
      <c r="F49">
        <v>2054</v>
      </c>
      <c r="G49">
        <v>778</v>
      </c>
      <c r="H49">
        <v>0</v>
      </c>
      <c r="I49">
        <v>0</v>
      </c>
      <c r="J49">
        <v>70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47320</v>
      </c>
      <c r="AA49">
        <v>3005</v>
      </c>
      <c r="AB49">
        <v>10160</v>
      </c>
      <c r="AC49">
        <v>384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791</v>
      </c>
      <c r="AK49">
        <v>0</v>
      </c>
      <c r="AL49">
        <v>0</v>
      </c>
      <c r="AM49">
        <v>5268</v>
      </c>
      <c r="AN49">
        <v>0</v>
      </c>
      <c r="AO49">
        <v>2402</v>
      </c>
      <c r="AP49">
        <v>69</v>
      </c>
      <c r="AQ49">
        <v>60</v>
      </c>
      <c r="AR49">
        <v>2</v>
      </c>
      <c r="AS49">
        <v>131</v>
      </c>
      <c r="AT49">
        <v>147</v>
      </c>
      <c r="AU49">
        <v>0</v>
      </c>
      <c r="AV49">
        <v>0</v>
      </c>
      <c r="AW49">
        <v>0</v>
      </c>
      <c r="AX49">
        <v>0</v>
      </c>
      <c r="AY49">
        <v>7.1188716999999999E-2</v>
      </c>
      <c r="AZ49">
        <v>8.0926796999999995E-2</v>
      </c>
      <c r="BA49">
        <v>8.3660174610000002</v>
      </c>
      <c r="BB49">
        <v>26.27736736</v>
      </c>
      <c r="BC49">
        <v>400.4976494</v>
      </c>
      <c r="BD49">
        <v>59</v>
      </c>
      <c r="BE49">
        <v>12.677300199999999</v>
      </c>
      <c r="BF49">
        <v>54.481139470000002</v>
      </c>
      <c r="BG49">
        <v>7.7705339489999998</v>
      </c>
      <c r="BH49">
        <v>12</v>
      </c>
      <c r="BI49">
        <v>2.12</v>
      </c>
      <c r="BJ49">
        <v>0</v>
      </c>
      <c r="BK49">
        <v>0</v>
      </c>
      <c r="BL49">
        <v>0.420450139</v>
      </c>
      <c r="BM49">
        <v>0</v>
      </c>
      <c r="BN49">
        <v>2978</v>
      </c>
    </row>
    <row r="50" spans="1:66" x14ac:dyDescent="0.35">
      <c r="A50">
        <v>971028548</v>
      </c>
      <c r="B50">
        <v>2016</v>
      </c>
      <c r="C50" t="s">
        <v>75</v>
      </c>
      <c r="D50">
        <v>7269</v>
      </c>
      <c r="E50">
        <v>9460</v>
      </c>
      <c r="F50">
        <v>1614</v>
      </c>
      <c r="G50">
        <v>1338</v>
      </c>
      <c r="H50">
        <v>0</v>
      </c>
      <c r="I50">
        <v>0</v>
      </c>
      <c r="J50">
        <v>48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49212</v>
      </c>
      <c r="AA50">
        <v>2882</v>
      </c>
      <c r="AB50">
        <v>10208</v>
      </c>
      <c r="AC50">
        <v>416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177</v>
      </c>
      <c r="AK50">
        <v>0</v>
      </c>
      <c r="AL50">
        <v>0</v>
      </c>
      <c r="AM50">
        <v>4651</v>
      </c>
      <c r="AN50">
        <v>0</v>
      </c>
      <c r="AO50">
        <v>2453</v>
      </c>
      <c r="AP50">
        <v>69</v>
      </c>
      <c r="AQ50">
        <v>61</v>
      </c>
      <c r="AR50">
        <v>2</v>
      </c>
      <c r="AS50">
        <v>132</v>
      </c>
      <c r="AT50">
        <v>148</v>
      </c>
      <c r="AU50">
        <v>0</v>
      </c>
      <c r="AV50">
        <v>0</v>
      </c>
      <c r="AW50">
        <v>0</v>
      </c>
      <c r="AX50">
        <v>0</v>
      </c>
      <c r="AY50">
        <v>7.1188716999999999E-2</v>
      </c>
      <c r="AZ50">
        <v>8.0926796999999995E-2</v>
      </c>
      <c r="BA50">
        <v>8.3660174610000002</v>
      </c>
      <c r="BB50">
        <v>26.27736736</v>
      </c>
      <c r="BC50">
        <v>400.4976494</v>
      </c>
      <c r="BD50">
        <v>59</v>
      </c>
      <c r="BE50">
        <v>12.677300199999999</v>
      </c>
      <c r="BF50">
        <v>54.481139470000002</v>
      </c>
      <c r="BG50">
        <v>7.7705339489999998</v>
      </c>
      <c r="BH50">
        <v>12</v>
      </c>
      <c r="BI50">
        <v>2.12</v>
      </c>
      <c r="BJ50">
        <v>0</v>
      </c>
      <c r="BK50">
        <v>0</v>
      </c>
      <c r="BL50">
        <v>0.420450139</v>
      </c>
      <c r="BM50">
        <v>0</v>
      </c>
      <c r="BN50">
        <v>2978</v>
      </c>
    </row>
    <row r="51" spans="1:66" x14ac:dyDescent="0.35">
      <c r="A51">
        <v>971028548</v>
      </c>
      <c r="B51">
        <v>2017</v>
      </c>
      <c r="C51" t="s">
        <v>75</v>
      </c>
      <c r="D51">
        <v>7367</v>
      </c>
      <c r="E51">
        <v>10303</v>
      </c>
      <c r="F51">
        <v>1883</v>
      </c>
      <c r="G51">
        <v>1504</v>
      </c>
      <c r="H51">
        <v>0</v>
      </c>
      <c r="I51">
        <v>0</v>
      </c>
      <c r="J51">
        <v>7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54198</v>
      </c>
      <c r="AA51">
        <v>2995</v>
      </c>
      <c r="AB51">
        <v>10298</v>
      </c>
      <c r="AC51">
        <v>437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352</v>
      </c>
      <c r="AK51">
        <v>0</v>
      </c>
      <c r="AL51">
        <v>0</v>
      </c>
      <c r="AM51">
        <v>4375</v>
      </c>
      <c r="AN51">
        <v>0</v>
      </c>
      <c r="AO51">
        <v>2502</v>
      </c>
      <c r="AP51">
        <v>67</v>
      </c>
      <c r="AQ51">
        <v>62</v>
      </c>
      <c r="AR51">
        <v>2</v>
      </c>
      <c r="AS51">
        <v>131</v>
      </c>
      <c r="AT51">
        <v>148</v>
      </c>
      <c r="AU51">
        <v>0</v>
      </c>
      <c r="AV51">
        <v>0</v>
      </c>
      <c r="AW51">
        <v>0</v>
      </c>
      <c r="AX51">
        <v>0</v>
      </c>
      <c r="AY51">
        <v>7.1188716999999999E-2</v>
      </c>
      <c r="AZ51">
        <v>8.0926796999999995E-2</v>
      </c>
      <c r="BA51">
        <v>8.3660174610000002</v>
      </c>
      <c r="BB51">
        <v>26.27736736</v>
      </c>
      <c r="BC51">
        <v>400.4976494</v>
      </c>
      <c r="BD51">
        <v>59</v>
      </c>
      <c r="BE51">
        <v>12.677300199999999</v>
      </c>
      <c r="BF51">
        <v>54.481139470000002</v>
      </c>
      <c r="BG51">
        <v>7.7705339489999998</v>
      </c>
      <c r="BH51">
        <v>12</v>
      </c>
      <c r="BI51">
        <v>2.12</v>
      </c>
      <c r="BJ51">
        <v>0</v>
      </c>
      <c r="BK51">
        <v>0</v>
      </c>
      <c r="BL51">
        <v>0.420450139</v>
      </c>
      <c r="BM51">
        <v>0</v>
      </c>
      <c r="BN51">
        <v>2978</v>
      </c>
    </row>
    <row r="52" spans="1:66" x14ac:dyDescent="0.35">
      <c r="A52">
        <v>971028548</v>
      </c>
      <c r="B52">
        <v>2018</v>
      </c>
      <c r="C52" t="s">
        <v>75</v>
      </c>
      <c r="D52">
        <v>6958</v>
      </c>
      <c r="E52">
        <v>10543</v>
      </c>
      <c r="F52">
        <v>2323</v>
      </c>
      <c r="G52">
        <v>1736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65556</v>
      </c>
      <c r="AA52">
        <v>3331</v>
      </c>
      <c r="AB52">
        <v>16601</v>
      </c>
      <c r="AC52">
        <v>562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103</v>
      </c>
      <c r="AK52">
        <v>0</v>
      </c>
      <c r="AL52">
        <v>0</v>
      </c>
      <c r="AM52">
        <v>4911</v>
      </c>
      <c r="AN52">
        <v>0</v>
      </c>
      <c r="AO52">
        <v>2526</v>
      </c>
      <c r="AP52">
        <v>66</v>
      </c>
      <c r="AQ52">
        <v>66</v>
      </c>
      <c r="AR52">
        <v>3</v>
      </c>
      <c r="AS52">
        <v>135</v>
      </c>
      <c r="AT52">
        <v>152</v>
      </c>
      <c r="AU52">
        <v>0</v>
      </c>
      <c r="AV52">
        <v>0</v>
      </c>
      <c r="AW52">
        <v>0</v>
      </c>
      <c r="AX52">
        <v>0</v>
      </c>
      <c r="AY52">
        <v>7.1188716999999999E-2</v>
      </c>
      <c r="AZ52">
        <v>8.0926796999999995E-2</v>
      </c>
      <c r="BA52">
        <v>8.3660174610000002</v>
      </c>
      <c r="BB52">
        <v>26.27736736</v>
      </c>
      <c r="BC52">
        <v>400.4976494</v>
      </c>
      <c r="BD52">
        <v>59</v>
      </c>
      <c r="BE52">
        <v>12.677300199999999</v>
      </c>
      <c r="BF52">
        <v>54.481139470000002</v>
      </c>
      <c r="BG52">
        <v>7.7705339489999998</v>
      </c>
      <c r="BH52">
        <v>12</v>
      </c>
      <c r="BI52">
        <v>2.12</v>
      </c>
      <c r="BJ52">
        <v>0</v>
      </c>
      <c r="BK52">
        <v>0</v>
      </c>
      <c r="BL52">
        <v>0.420450139</v>
      </c>
      <c r="BM52">
        <v>0</v>
      </c>
      <c r="BN52">
        <v>2978</v>
      </c>
    </row>
    <row r="53" spans="1:66" x14ac:dyDescent="0.35">
      <c r="A53">
        <v>911665670</v>
      </c>
      <c r="B53">
        <v>2014</v>
      </c>
      <c r="C53" t="s">
        <v>76</v>
      </c>
      <c r="D53">
        <v>6684</v>
      </c>
      <c r="E53">
        <v>3450</v>
      </c>
      <c r="F53">
        <v>300</v>
      </c>
      <c r="G53">
        <v>71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28327</v>
      </c>
      <c r="AA53">
        <v>1940</v>
      </c>
      <c r="AB53">
        <v>4930</v>
      </c>
      <c r="AC53">
        <v>553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801</v>
      </c>
      <c r="AK53">
        <v>0</v>
      </c>
      <c r="AL53">
        <v>0</v>
      </c>
      <c r="AM53">
        <v>2237</v>
      </c>
      <c r="AN53">
        <v>0</v>
      </c>
      <c r="AO53">
        <v>1986</v>
      </c>
      <c r="AP53">
        <v>39</v>
      </c>
      <c r="AQ53">
        <v>31</v>
      </c>
      <c r="AR53">
        <v>6</v>
      </c>
      <c r="AS53">
        <v>76</v>
      </c>
      <c r="AT53">
        <v>103</v>
      </c>
      <c r="AU53">
        <v>0</v>
      </c>
      <c r="AV53">
        <v>0</v>
      </c>
      <c r="AW53">
        <v>0</v>
      </c>
      <c r="AX53">
        <v>0</v>
      </c>
      <c r="AY53">
        <v>0.35627753299999998</v>
      </c>
      <c r="AZ53">
        <v>7.2687224999999994E-2</v>
      </c>
      <c r="BA53">
        <v>10.024229070000001</v>
      </c>
      <c r="BB53">
        <v>26</v>
      </c>
      <c r="BC53">
        <v>351.63766520000001</v>
      </c>
      <c r="BD53">
        <v>59</v>
      </c>
      <c r="BE53">
        <v>25.96145374</v>
      </c>
      <c r="BF53">
        <v>77.923861970000004</v>
      </c>
      <c r="BG53">
        <v>7.456934307</v>
      </c>
      <c r="BH53">
        <v>0</v>
      </c>
      <c r="BI53">
        <v>0</v>
      </c>
      <c r="BJ53">
        <v>0</v>
      </c>
      <c r="BK53">
        <v>0</v>
      </c>
      <c r="BL53">
        <v>0.420450139</v>
      </c>
      <c r="BM53">
        <v>0</v>
      </c>
      <c r="BN53">
        <v>1816</v>
      </c>
    </row>
    <row r="54" spans="1:66" x14ac:dyDescent="0.35">
      <c r="A54">
        <v>911665670</v>
      </c>
      <c r="B54">
        <v>2015</v>
      </c>
      <c r="C54" t="s">
        <v>76</v>
      </c>
      <c r="D54">
        <v>5184</v>
      </c>
      <c r="E54">
        <v>4402</v>
      </c>
      <c r="F54">
        <v>1126</v>
      </c>
      <c r="G54">
        <v>445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29867</v>
      </c>
      <c r="AA54">
        <v>2035</v>
      </c>
      <c r="AB54">
        <v>4525</v>
      </c>
      <c r="AC54">
        <v>558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460</v>
      </c>
      <c r="AK54">
        <v>0</v>
      </c>
      <c r="AL54">
        <v>0</v>
      </c>
      <c r="AM54">
        <v>2428</v>
      </c>
      <c r="AN54">
        <v>0</v>
      </c>
      <c r="AO54">
        <v>2004</v>
      </c>
      <c r="AP54">
        <v>39</v>
      </c>
      <c r="AQ54">
        <v>31</v>
      </c>
      <c r="AR54">
        <v>6</v>
      </c>
      <c r="AS54">
        <v>76</v>
      </c>
      <c r="AT54">
        <v>103</v>
      </c>
      <c r="AU54">
        <v>0</v>
      </c>
      <c r="AV54">
        <v>0</v>
      </c>
      <c r="AW54">
        <v>0</v>
      </c>
      <c r="AX54">
        <v>0</v>
      </c>
      <c r="AY54">
        <v>0.35627753299999998</v>
      </c>
      <c r="AZ54">
        <v>7.2687224999999994E-2</v>
      </c>
      <c r="BA54">
        <v>10.024229070000001</v>
      </c>
      <c r="BB54">
        <v>26</v>
      </c>
      <c r="BC54">
        <v>351.63766520000001</v>
      </c>
      <c r="BD54">
        <v>59</v>
      </c>
      <c r="BE54">
        <v>25.96145374</v>
      </c>
      <c r="BF54">
        <v>77.923861970000004</v>
      </c>
      <c r="BG54">
        <v>7.456934307</v>
      </c>
      <c r="BH54">
        <v>0</v>
      </c>
      <c r="BI54">
        <v>0</v>
      </c>
      <c r="BJ54">
        <v>0</v>
      </c>
      <c r="BK54">
        <v>0</v>
      </c>
      <c r="BL54">
        <v>0.420450139</v>
      </c>
      <c r="BM54">
        <v>0</v>
      </c>
      <c r="BN54">
        <v>1816</v>
      </c>
    </row>
    <row r="55" spans="1:66" x14ac:dyDescent="0.35">
      <c r="A55">
        <v>911665670</v>
      </c>
      <c r="B55">
        <v>2016</v>
      </c>
      <c r="C55" t="s">
        <v>76</v>
      </c>
      <c r="D55">
        <v>5829</v>
      </c>
      <c r="E55">
        <v>4425</v>
      </c>
      <c r="F55">
        <v>986</v>
      </c>
      <c r="G55">
        <v>1164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31728</v>
      </c>
      <c r="AA55">
        <v>2271</v>
      </c>
      <c r="AB55">
        <v>4226</v>
      </c>
      <c r="AC55">
        <v>564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321</v>
      </c>
      <c r="AK55">
        <v>0</v>
      </c>
      <c r="AL55">
        <v>0</v>
      </c>
      <c r="AM55">
        <v>2165</v>
      </c>
      <c r="AN55">
        <v>0</v>
      </c>
      <c r="AO55">
        <v>2027</v>
      </c>
      <c r="AP55">
        <v>36</v>
      </c>
      <c r="AQ55">
        <v>31</v>
      </c>
      <c r="AR55">
        <v>6</v>
      </c>
      <c r="AS55">
        <v>73</v>
      </c>
      <c r="AT55">
        <v>103</v>
      </c>
      <c r="AU55">
        <v>0</v>
      </c>
      <c r="AV55">
        <v>0</v>
      </c>
      <c r="AW55">
        <v>0</v>
      </c>
      <c r="AX55">
        <v>0</v>
      </c>
      <c r="AY55">
        <v>0.35627753299999998</v>
      </c>
      <c r="AZ55">
        <v>7.2687224999999994E-2</v>
      </c>
      <c r="BA55">
        <v>10.024229070000001</v>
      </c>
      <c r="BB55">
        <v>26</v>
      </c>
      <c r="BC55">
        <v>351.63766520000001</v>
      </c>
      <c r="BD55">
        <v>59</v>
      </c>
      <c r="BE55">
        <v>25.96145374</v>
      </c>
      <c r="BF55">
        <v>77.923861970000004</v>
      </c>
      <c r="BG55">
        <v>7.456934307</v>
      </c>
      <c r="BH55">
        <v>0</v>
      </c>
      <c r="BI55">
        <v>0</v>
      </c>
      <c r="BJ55">
        <v>0</v>
      </c>
      <c r="BK55">
        <v>0</v>
      </c>
      <c r="BL55">
        <v>0.420450139</v>
      </c>
      <c r="BM55">
        <v>0</v>
      </c>
      <c r="BN55">
        <v>1816</v>
      </c>
    </row>
    <row r="56" spans="1:66" x14ac:dyDescent="0.35">
      <c r="A56">
        <v>911665670</v>
      </c>
      <c r="B56">
        <v>2017</v>
      </c>
      <c r="C56" t="s">
        <v>76</v>
      </c>
      <c r="D56">
        <v>5805</v>
      </c>
      <c r="E56">
        <v>5166</v>
      </c>
      <c r="F56">
        <v>2424</v>
      </c>
      <c r="G56">
        <v>564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40866</v>
      </c>
      <c r="AA56">
        <v>2361</v>
      </c>
      <c r="AB56">
        <v>4023</v>
      </c>
      <c r="AC56">
        <v>573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354</v>
      </c>
      <c r="AK56">
        <v>0</v>
      </c>
      <c r="AL56">
        <v>0</v>
      </c>
      <c r="AM56">
        <v>2207</v>
      </c>
      <c r="AN56">
        <v>0</v>
      </c>
      <c r="AO56">
        <v>2036</v>
      </c>
      <c r="AP56">
        <v>36</v>
      </c>
      <c r="AQ56">
        <v>26</v>
      </c>
      <c r="AR56">
        <v>6</v>
      </c>
      <c r="AS56">
        <v>68</v>
      </c>
      <c r="AT56">
        <v>103</v>
      </c>
      <c r="AU56">
        <v>0</v>
      </c>
      <c r="AV56">
        <v>0</v>
      </c>
      <c r="AW56">
        <v>0</v>
      </c>
      <c r="AX56">
        <v>0</v>
      </c>
      <c r="AY56">
        <v>0.35627753299999998</v>
      </c>
      <c r="AZ56">
        <v>7.2687224999999994E-2</v>
      </c>
      <c r="BA56">
        <v>10.024229070000001</v>
      </c>
      <c r="BB56">
        <v>26</v>
      </c>
      <c r="BC56">
        <v>351.63766520000001</v>
      </c>
      <c r="BD56">
        <v>59</v>
      </c>
      <c r="BE56">
        <v>25.96145374</v>
      </c>
      <c r="BF56">
        <v>77.923861970000004</v>
      </c>
      <c r="BG56">
        <v>7.456934307</v>
      </c>
      <c r="BH56">
        <v>0</v>
      </c>
      <c r="BI56">
        <v>0</v>
      </c>
      <c r="BJ56">
        <v>0</v>
      </c>
      <c r="BK56">
        <v>0</v>
      </c>
      <c r="BL56">
        <v>0.420450139</v>
      </c>
      <c r="BM56">
        <v>0</v>
      </c>
      <c r="BN56">
        <v>1816</v>
      </c>
    </row>
    <row r="57" spans="1:66" x14ac:dyDescent="0.35">
      <c r="A57">
        <v>911665670</v>
      </c>
      <c r="B57">
        <v>2018</v>
      </c>
      <c r="C57" t="s">
        <v>76</v>
      </c>
      <c r="D57">
        <v>6934</v>
      </c>
      <c r="E57">
        <v>5325</v>
      </c>
      <c r="F57">
        <v>1961</v>
      </c>
      <c r="G57">
        <v>1059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47098</v>
      </c>
      <c r="AA57">
        <v>3254</v>
      </c>
      <c r="AB57">
        <v>5299</v>
      </c>
      <c r="AC57">
        <v>651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229</v>
      </c>
      <c r="AK57">
        <v>0</v>
      </c>
      <c r="AL57">
        <v>0</v>
      </c>
      <c r="AM57">
        <v>2333</v>
      </c>
      <c r="AN57">
        <v>0</v>
      </c>
      <c r="AO57">
        <v>2071</v>
      </c>
      <c r="AP57">
        <v>36</v>
      </c>
      <c r="AQ57">
        <v>27</v>
      </c>
      <c r="AR57">
        <v>4</v>
      </c>
      <c r="AS57">
        <v>67</v>
      </c>
      <c r="AT57">
        <v>101</v>
      </c>
      <c r="AU57">
        <v>0</v>
      </c>
      <c r="AV57">
        <v>0</v>
      </c>
      <c r="AW57">
        <v>0</v>
      </c>
      <c r="AX57">
        <v>0</v>
      </c>
      <c r="AY57">
        <v>0.35627753299999998</v>
      </c>
      <c r="AZ57">
        <v>7.2687224999999994E-2</v>
      </c>
      <c r="BA57">
        <v>10.024229070000001</v>
      </c>
      <c r="BB57">
        <v>26</v>
      </c>
      <c r="BC57">
        <v>351.63766520000001</v>
      </c>
      <c r="BD57">
        <v>59</v>
      </c>
      <c r="BE57">
        <v>25.96145374</v>
      </c>
      <c r="BF57">
        <v>77.923861970000004</v>
      </c>
      <c r="BG57">
        <v>7.456934307</v>
      </c>
      <c r="BH57">
        <v>0</v>
      </c>
      <c r="BI57">
        <v>0</v>
      </c>
      <c r="BJ57">
        <v>0</v>
      </c>
      <c r="BK57">
        <v>0</v>
      </c>
      <c r="BL57">
        <v>0.420450139</v>
      </c>
      <c r="BM57">
        <v>0</v>
      </c>
      <c r="BN57">
        <v>1816</v>
      </c>
    </row>
    <row r="58" spans="1:66" x14ac:dyDescent="0.35">
      <c r="A58">
        <v>971031107</v>
      </c>
      <c r="B58">
        <v>2017</v>
      </c>
      <c r="C58" t="s">
        <v>77</v>
      </c>
      <c r="D58">
        <v>3417</v>
      </c>
      <c r="E58">
        <v>6192</v>
      </c>
      <c r="F58">
        <v>1521</v>
      </c>
      <c r="G58">
        <v>1042</v>
      </c>
      <c r="H58">
        <v>0</v>
      </c>
      <c r="I58">
        <v>0</v>
      </c>
      <c r="J58">
        <v>1069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34137</v>
      </c>
      <c r="AA58">
        <v>1897</v>
      </c>
      <c r="AB58">
        <v>6221</v>
      </c>
      <c r="AC58">
        <v>321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382</v>
      </c>
      <c r="AK58">
        <v>0</v>
      </c>
      <c r="AL58">
        <v>0</v>
      </c>
      <c r="AM58">
        <v>2343</v>
      </c>
      <c r="AN58">
        <v>0</v>
      </c>
      <c r="AO58">
        <v>1171</v>
      </c>
      <c r="AP58">
        <v>43</v>
      </c>
      <c r="AQ58">
        <v>41</v>
      </c>
      <c r="AR58">
        <v>3</v>
      </c>
      <c r="AS58">
        <v>87</v>
      </c>
      <c r="AT58">
        <v>95</v>
      </c>
      <c r="AU58">
        <v>0</v>
      </c>
      <c r="AV58">
        <v>0</v>
      </c>
      <c r="AW58">
        <v>0</v>
      </c>
      <c r="AX58">
        <v>0</v>
      </c>
      <c r="AY58">
        <v>7.0436032999999995E-2</v>
      </c>
      <c r="AZ58">
        <v>0.17010062300000001</v>
      </c>
      <c r="BA58">
        <v>15.19549593</v>
      </c>
      <c r="BB58">
        <v>26</v>
      </c>
      <c r="BC58">
        <v>18706.04408</v>
      </c>
      <c r="BD58">
        <v>58</v>
      </c>
      <c r="BE58">
        <v>12.31672257</v>
      </c>
      <c r="BF58">
        <v>106.7199968</v>
      </c>
      <c r="BG58">
        <v>6.6787053839999997</v>
      </c>
      <c r="BH58">
        <v>0</v>
      </c>
      <c r="BI58">
        <v>3.8959999999999999</v>
      </c>
      <c r="BJ58">
        <v>0</v>
      </c>
      <c r="BK58">
        <v>0</v>
      </c>
      <c r="BL58">
        <v>0.420450139</v>
      </c>
      <c r="BM58">
        <v>0</v>
      </c>
      <c r="BN58">
        <v>2087</v>
      </c>
    </row>
    <row r="59" spans="1:66" x14ac:dyDescent="0.35">
      <c r="A59">
        <v>971031107</v>
      </c>
      <c r="B59">
        <v>2018</v>
      </c>
      <c r="C59" t="s">
        <v>77</v>
      </c>
      <c r="D59">
        <v>3700</v>
      </c>
      <c r="E59">
        <v>6313</v>
      </c>
      <c r="F59">
        <v>1533</v>
      </c>
      <c r="G59">
        <v>862</v>
      </c>
      <c r="H59">
        <v>0</v>
      </c>
      <c r="I59">
        <v>0</v>
      </c>
      <c r="J59">
        <v>1355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37857</v>
      </c>
      <c r="AA59">
        <v>2274</v>
      </c>
      <c r="AB59">
        <v>7251</v>
      </c>
      <c r="AC59">
        <v>363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158</v>
      </c>
      <c r="AK59">
        <v>0</v>
      </c>
      <c r="AL59">
        <v>0</v>
      </c>
      <c r="AM59">
        <v>784</v>
      </c>
      <c r="AN59">
        <v>0</v>
      </c>
      <c r="AO59">
        <v>1138</v>
      </c>
      <c r="AP59">
        <v>43</v>
      </c>
      <c r="AQ59">
        <v>45</v>
      </c>
      <c r="AR59">
        <v>3</v>
      </c>
      <c r="AS59">
        <v>91</v>
      </c>
      <c r="AT59">
        <v>95</v>
      </c>
      <c r="AU59">
        <v>0</v>
      </c>
      <c r="AV59">
        <v>0</v>
      </c>
      <c r="AW59">
        <v>0</v>
      </c>
      <c r="AX59">
        <v>0</v>
      </c>
      <c r="AY59">
        <v>7.0436032999999995E-2</v>
      </c>
      <c r="AZ59">
        <v>0.17010062300000001</v>
      </c>
      <c r="BA59">
        <v>15.19549593</v>
      </c>
      <c r="BB59">
        <v>26</v>
      </c>
      <c r="BC59">
        <v>18706.04408</v>
      </c>
      <c r="BD59">
        <v>58</v>
      </c>
      <c r="BE59">
        <v>12.31672257</v>
      </c>
      <c r="BF59">
        <v>106.7199968</v>
      </c>
      <c r="BG59">
        <v>6.6787053839999997</v>
      </c>
      <c r="BH59">
        <v>0</v>
      </c>
      <c r="BI59">
        <v>3.8959999999999999</v>
      </c>
      <c r="BJ59">
        <v>0</v>
      </c>
      <c r="BK59">
        <v>0</v>
      </c>
      <c r="BL59">
        <v>0.420450139</v>
      </c>
      <c r="BM59">
        <v>0</v>
      </c>
      <c r="BN59">
        <v>2087</v>
      </c>
    </row>
    <row r="60" spans="1:66" x14ac:dyDescent="0.35">
      <c r="A60">
        <v>971031107</v>
      </c>
      <c r="B60">
        <v>2014</v>
      </c>
      <c r="C60" t="s">
        <v>77</v>
      </c>
      <c r="D60">
        <v>2233</v>
      </c>
      <c r="E60">
        <v>5496</v>
      </c>
      <c r="F60">
        <v>1626</v>
      </c>
      <c r="G60">
        <v>-318</v>
      </c>
      <c r="H60">
        <v>0</v>
      </c>
      <c r="I60">
        <v>0</v>
      </c>
      <c r="J60">
        <v>84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32552</v>
      </c>
      <c r="AA60">
        <v>2043</v>
      </c>
      <c r="AB60">
        <v>4634</v>
      </c>
      <c r="AC60">
        <v>243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610</v>
      </c>
      <c r="AK60">
        <v>0</v>
      </c>
      <c r="AL60">
        <v>0</v>
      </c>
      <c r="AM60">
        <v>1312</v>
      </c>
      <c r="AN60">
        <v>0</v>
      </c>
      <c r="AO60">
        <v>1135</v>
      </c>
      <c r="AP60">
        <v>49</v>
      </c>
      <c r="AQ60">
        <v>38</v>
      </c>
      <c r="AR60">
        <v>4</v>
      </c>
      <c r="AS60">
        <v>91</v>
      </c>
      <c r="AT60">
        <v>94</v>
      </c>
      <c r="AU60">
        <v>0</v>
      </c>
      <c r="AV60">
        <v>0</v>
      </c>
      <c r="AW60">
        <v>0</v>
      </c>
      <c r="AX60">
        <v>0</v>
      </c>
      <c r="AY60">
        <v>7.0436032999999995E-2</v>
      </c>
      <c r="AZ60">
        <v>0.17010062300000001</v>
      </c>
      <c r="BA60">
        <v>15.19549593</v>
      </c>
      <c r="BB60">
        <v>26</v>
      </c>
      <c r="BC60">
        <v>18706.04408</v>
      </c>
      <c r="BD60">
        <v>58</v>
      </c>
      <c r="BE60">
        <v>12.31672257</v>
      </c>
      <c r="BF60">
        <v>106.7199968</v>
      </c>
      <c r="BG60">
        <v>6.6787053839999997</v>
      </c>
      <c r="BH60">
        <v>0</v>
      </c>
      <c r="BI60">
        <v>3.8959999999999999</v>
      </c>
      <c r="BJ60">
        <v>0</v>
      </c>
      <c r="BK60">
        <v>0</v>
      </c>
      <c r="BL60">
        <v>0.420450139</v>
      </c>
      <c r="BM60">
        <v>0</v>
      </c>
      <c r="BN60">
        <v>2087</v>
      </c>
    </row>
    <row r="61" spans="1:66" x14ac:dyDescent="0.35">
      <c r="A61">
        <v>971031107</v>
      </c>
      <c r="B61">
        <v>2015</v>
      </c>
      <c r="C61" t="s">
        <v>77</v>
      </c>
      <c r="D61">
        <v>1895</v>
      </c>
      <c r="E61">
        <v>6105</v>
      </c>
      <c r="F61">
        <v>1672</v>
      </c>
      <c r="G61">
        <v>1484</v>
      </c>
      <c r="H61">
        <v>0</v>
      </c>
      <c r="I61">
        <v>0</v>
      </c>
      <c r="J61">
        <v>33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33085</v>
      </c>
      <c r="AA61">
        <v>2129</v>
      </c>
      <c r="AB61">
        <v>4727</v>
      </c>
      <c r="AC61">
        <v>231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209</v>
      </c>
      <c r="AK61">
        <v>0</v>
      </c>
      <c r="AL61">
        <v>0</v>
      </c>
      <c r="AM61">
        <v>2829</v>
      </c>
      <c r="AN61">
        <v>0</v>
      </c>
      <c r="AO61">
        <v>1150</v>
      </c>
      <c r="AP61">
        <v>43</v>
      </c>
      <c r="AQ61">
        <v>36</v>
      </c>
      <c r="AR61">
        <v>3</v>
      </c>
      <c r="AS61">
        <v>82</v>
      </c>
      <c r="AT61">
        <v>94</v>
      </c>
      <c r="AU61">
        <v>0</v>
      </c>
      <c r="AV61">
        <v>0</v>
      </c>
      <c r="AW61">
        <v>0</v>
      </c>
      <c r="AX61">
        <v>0</v>
      </c>
      <c r="AY61">
        <v>7.0436032999999995E-2</v>
      </c>
      <c r="AZ61">
        <v>0.17010062300000001</v>
      </c>
      <c r="BA61">
        <v>15.19549593</v>
      </c>
      <c r="BB61">
        <v>26</v>
      </c>
      <c r="BC61">
        <v>18706.04408</v>
      </c>
      <c r="BD61">
        <v>58</v>
      </c>
      <c r="BE61">
        <v>12.31672257</v>
      </c>
      <c r="BF61">
        <v>106.7199968</v>
      </c>
      <c r="BG61">
        <v>6.6787053839999997</v>
      </c>
      <c r="BH61">
        <v>0</v>
      </c>
      <c r="BI61">
        <v>3.8959999999999999</v>
      </c>
      <c r="BJ61">
        <v>0</v>
      </c>
      <c r="BK61">
        <v>0</v>
      </c>
      <c r="BL61">
        <v>0.420450139</v>
      </c>
      <c r="BM61">
        <v>0</v>
      </c>
      <c r="BN61">
        <v>2087</v>
      </c>
    </row>
    <row r="62" spans="1:66" x14ac:dyDescent="0.35">
      <c r="A62">
        <v>971031107</v>
      </c>
      <c r="B62">
        <v>2016</v>
      </c>
      <c r="C62" t="s">
        <v>77</v>
      </c>
      <c r="D62">
        <v>2111</v>
      </c>
      <c r="E62">
        <v>6224</v>
      </c>
      <c r="F62">
        <v>1446</v>
      </c>
      <c r="G62">
        <v>1102</v>
      </c>
      <c r="H62">
        <v>0</v>
      </c>
      <c r="I62">
        <v>0</v>
      </c>
      <c r="J62">
        <v>249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32623</v>
      </c>
      <c r="AA62">
        <v>2139</v>
      </c>
      <c r="AB62">
        <v>5709</v>
      </c>
      <c r="AC62">
        <v>269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194</v>
      </c>
      <c r="AK62">
        <v>0</v>
      </c>
      <c r="AL62">
        <v>0</v>
      </c>
      <c r="AM62">
        <v>1970</v>
      </c>
      <c r="AN62">
        <v>0</v>
      </c>
      <c r="AO62">
        <v>1160</v>
      </c>
      <c r="AP62">
        <v>45</v>
      </c>
      <c r="AQ62">
        <v>38</v>
      </c>
      <c r="AR62">
        <v>3</v>
      </c>
      <c r="AS62">
        <v>86</v>
      </c>
      <c r="AT62">
        <v>94</v>
      </c>
      <c r="AU62">
        <v>0</v>
      </c>
      <c r="AV62">
        <v>0</v>
      </c>
      <c r="AW62">
        <v>0</v>
      </c>
      <c r="AX62">
        <v>0</v>
      </c>
      <c r="AY62">
        <v>7.0436032999999995E-2</v>
      </c>
      <c r="AZ62">
        <v>0.17010062300000001</v>
      </c>
      <c r="BA62">
        <v>15.19549593</v>
      </c>
      <c r="BB62">
        <v>26</v>
      </c>
      <c r="BC62">
        <v>18706.04408</v>
      </c>
      <c r="BD62">
        <v>58</v>
      </c>
      <c r="BE62">
        <v>12.31672257</v>
      </c>
      <c r="BF62">
        <v>106.7199968</v>
      </c>
      <c r="BG62">
        <v>6.6787053839999997</v>
      </c>
      <c r="BH62">
        <v>0</v>
      </c>
      <c r="BI62">
        <v>3.8959999999999999</v>
      </c>
      <c r="BJ62">
        <v>0</v>
      </c>
      <c r="BK62">
        <v>0</v>
      </c>
      <c r="BL62">
        <v>0.420450139</v>
      </c>
      <c r="BM62">
        <v>0</v>
      </c>
      <c r="BN62">
        <v>2087</v>
      </c>
    </row>
    <row r="63" spans="1:66" x14ac:dyDescent="0.35">
      <c r="A63">
        <v>814943852</v>
      </c>
      <c r="B63">
        <v>2015</v>
      </c>
      <c r="C63" t="s">
        <v>78</v>
      </c>
      <c r="D63">
        <v>17416</v>
      </c>
      <c r="E63">
        <v>16903</v>
      </c>
      <c r="F63">
        <v>8102</v>
      </c>
      <c r="G63">
        <v>4756</v>
      </c>
      <c r="H63">
        <v>0</v>
      </c>
      <c r="I63">
        <v>-6456</v>
      </c>
      <c r="J63">
        <v>192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203246</v>
      </c>
      <c r="AA63">
        <v>13862</v>
      </c>
      <c r="AB63">
        <v>25970</v>
      </c>
      <c r="AC63">
        <v>1233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2438</v>
      </c>
      <c r="AK63">
        <v>0</v>
      </c>
      <c r="AL63">
        <v>0</v>
      </c>
      <c r="AM63">
        <v>11598</v>
      </c>
      <c r="AN63">
        <v>0</v>
      </c>
      <c r="AO63">
        <v>11294</v>
      </c>
      <c r="AP63">
        <v>425</v>
      </c>
      <c r="AQ63">
        <v>182</v>
      </c>
      <c r="AR63">
        <v>17</v>
      </c>
      <c r="AS63">
        <v>624</v>
      </c>
      <c r="AT63">
        <v>774</v>
      </c>
      <c r="AU63">
        <v>0</v>
      </c>
      <c r="AV63">
        <v>0</v>
      </c>
      <c r="AW63">
        <v>0</v>
      </c>
      <c r="AX63">
        <v>0</v>
      </c>
      <c r="AY63">
        <v>3.3867424E-2</v>
      </c>
      <c r="AZ63">
        <v>1.5433257000000001E-2</v>
      </c>
      <c r="BA63">
        <v>7.8997374200000001</v>
      </c>
      <c r="BB63">
        <v>28.198167300000001</v>
      </c>
      <c r="BC63">
        <v>12625.41209</v>
      </c>
      <c r="BD63">
        <v>63</v>
      </c>
      <c r="BE63">
        <v>34.31246986</v>
      </c>
      <c r="BF63">
        <v>282.99246199999999</v>
      </c>
      <c r="BG63">
        <v>5.5544879280000004</v>
      </c>
      <c r="BH63">
        <v>3</v>
      </c>
      <c r="BI63">
        <v>5.25</v>
      </c>
      <c r="BJ63">
        <v>0</v>
      </c>
      <c r="BK63">
        <v>0</v>
      </c>
      <c r="BL63">
        <v>0.428154064</v>
      </c>
      <c r="BM63">
        <v>0</v>
      </c>
      <c r="BN63">
        <v>18661</v>
      </c>
    </row>
    <row r="64" spans="1:66" x14ac:dyDescent="0.35">
      <c r="A64">
        <v>814943852</v>
      </c>
      <c r="B64">
        <v>2017</v>
      </c>
      <c r="C64" t="s">
        <v>78</v>
      </c>
      <c r="D64">
        <v>12777</v>
      </c>
      <c r="E64">
        <v>19522</v>
      </c>
      <c r="F64">
        <v>6661</v>
      </c>
      <c r="G64">
        <v>858</v>
      </c>
      <c r="H64">
        <v>0</v>
      </c>
      <c r="I64">
        <v>0</v>
      </c>
      <c r="J64">
        <v>152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213484</v>
      </c>
      <c r="AA64">
        <v>14905</v>
      </c>
      <c r="AB64">
        <v>27522</v>
      </c>
      <c r="AC64">
        <v>1334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3633</v>
      </c>
      <c r="AK64">
        <v>0</v>
      </c>
      <c r="AL64">
        <v>0</v>
      </c>
      <c r="AM64">
        <v>15512</v>
      </c>
      <c r="AN64">
        <v>0</v>
      </c>
      <c r="AO64">
        <v>11675</v>
      </c>
      <c r="AP64">
        <v>424</v>
      </c>
      <c r="AQ64">
        <v>191</v>
      </c>
      <c r="AR64">
        <v>17</v>
      </c>
      <c r="AS64">
        <v>632</v>
      </c>
      <c r="AT64">
        <v>781</v>
      </c>
      <c r="AU64">
        <v>0</v>
      </c>
      <c r="AV64">
        <v>0</v>
      </c>
      <c r="AW64">
        <v>0</v>
      </c>
      <c r="AX64">
        <v>0</v>
      </c>
      <c r="AY64">
        <v>3.3867424E-2</v>
      </c>
      <c r="AZ64">
        <v>1.5433257000000001E-2</v>
      </c>
      <c r="BA64">
        <v>7.8997374200000001</v>
      </c>
      <c r="BB64">
        <v>28.198167300000001</v>
      </c>
      <c r="BC64">
        <v>12625.41209</v>
      </c>
      <c r="BD64">
        <v>63</v>
      </c>
      <c r="BE64">
        <v>34.31246986</v>
      </c>
      <c r="BF64">
        <v>282.99246199999999</v>
      </c>
      <c r="BG64">
        <v>5.5544879280000004</v>
      </c>
      <c r="BH64">
        <v>3</v>
      </c>
      <c r="BI64">
        <v>5.25</v>
      </c>
      <c r="BJ64">
        <v>0</v>
      </c>
      <c r="BK64">
        <v>0</v>
      </c>
      <c r="BL64">
        <v>0.428154064</v>
      </c>
      <c r="BM64">
        <v>0</v>
      </c>
      <c r="BN64">
        <v>18661</v>
      </c>
    </row>
    <row r="65" spans="1:66" x14ac:dyDescent="0.35">
      <c r="A65">
        <v>814943852</v>
      </c>
      <c r="B65">
        <v>2018</v>
      </c>
      <c r="C65" t="s">
        <v>78</v>
      </c>
      <c r="D65">
        <v>13919</v>
      </c>
      <c r="E65">
        <v>16368</v>
      </c>
      <c r="F65">
        <v>9027</v>
      </c>
      <c r="G65">
        <v>1077</v>
      </c>
      <c r="H65">
        <v>0</v>
      </c>
      <c r="I65">
        <v>0</v>
      </c>
      <c r="J65">
        <v>402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221751</v>
      </c>
      <c r="AA65">
        <v>15098</v>
      </c>
      <c r="AB65">
        <v>39515</v>
      </c>
      <c r="AC65">
        <v>1774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3286</v>
      </c>
      <c r="AK65">
        <v>0</v>
      </c>
      <c r="AL65">
        <v>0</v>
      </c>
      <c r="AM65">
        <v>16806</v>
      </c>
      <c r="AN65">
        <v>0</v>
      </c>
      <c r="AO65">
        <v>11799</v>
      </c>
      <c r="AP65">
        <v>423</v>
      </c>
      <c r="AQ65">
        <v>221</v>
      </c>
      <c r="AR65">
        <v>17</v>
      </c>
      <c r="AS65">
        <v>661</v>
      </c>
      <c r="AT65">
        <v>794</v>
      </c>
      <c r="AU65">
        <v>0</v>
      </c>
      <c r="AV65">
        <v>0</v>
      </c>
      <c r="AW65">
        <v>0</v>
      </c>
      <c r="AX65">
        <v>0</v>
      </c>
      <c r="AY65">
        <v>3.3867424E-2</v>
      </c>
      <c r="AZ65">
        <v>1.5433257000000001E-2</v>
      </c>
      <c r="BA65">
        <v>7.8997374200000001</v>
      </c>
      <c r="BB65">
        <v>28.198167300000001</v>
      </c>
      <c r="BC65">
        <v>12625.41209</v>
      </c>
      <c r="BD65">
        <v>63</v>
      </c>
      <c r="BE65">
        <v>34.31246986</v>
      </c>
      <c r="BF65">
        <v>282.99246199999999</v>
      </c>
      <c r="BG65">
        <v>5.5544879280000004</v>
      </c>
      <c r="BH65">
        <v>3</v>
      </c>
      <c r="BI65">
        <v>5.25</v>
      </c>
      <c r="BJ65">
        <v>0</v>
      </c>
      <c r="BK65">
        <v>0</v>
      </c>
      <c r="BL65">
        <v>0.428154064</v>
      </c>
      <c r="BM65">
        <v>0</v>
      </c>
      <c r="BN65">
        <v>18661</v>
      </c>
    </row>
    <row r="66" spans="1:66" x14ac:dyDescent="0.35">
      <c r="A66">
        <v>814943852</v>
      </c>
      <c r="B66">
        <v>2014</v>
      </c>
      <c r="C66" t="s">
        <v>78</v>
      </c>
      <c r="D66">
        <v>15988</v>
      </c>
      <c r="E66">
        <v>16233</v>
      </c>
      <c r="F66">
        <v>6910</v>
      </c>
      <c r="G66">
        <v>4632</v>
      </c>
      <c r="H66">
        <v>0</v>
      </c>
      <c r="I66">
        <v>0</v>
      </c>
      <c r="J66">
        <v>49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196780</v>
      </c>
      <c r="AA66">
        <v>13601</v>
      </c>
      <c r="AB66">
        <v>23823</v>
      </c>
      <c r="AC66">
        <v>1122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1794</v>
      </c>
      <c r="AK66">
        <v>0</v>
      </c>
      <c r="AL66">
        <v>0</v>
      </c>
      <c r="AM66">
        <v>5618</v>
      </c>
      <c r="AN66">
        <v>0</v>
      </c>
      <c r="AO66">
        <v>11153</v>
      </c>
      <c r="AP66">
        <v>429</v>
      </c>
      <c r="AQ66">
        <v>173</v>
      </c>
      <c r="AR66">
        <v>17</v>
      </c>
      <c r="AS66">
        <v>619</v>
      </c>
      <c r="AT66">
        <v>763</v>
      </c>
      <c r="AU66">
        <v>0</v>
      </c>
      <c r="AV66">
        <v>0</v>
      </c>
      <c r="AW66">
        <v>0</v>
      </c>
      <c r="AX66">
        <v>0</v>
      </c>
      <c r="AY66">
        <v>3.3867424E-2</v>
      </c>
      <c r="AZ66">
        <v>1.5433257000000001E-2</v>
      </c>
      <c r="BA66">
        <v>7.8997374200000001</v>
      </c>
      <c r="BB66">
        <v>28.198167300000001</v>
      </c>
      <c r="BC66">
        <v>12625.41209</v>
      </c>
      <c r="BD66">
        <v>63</v>
      </c>
      <c r="BE66">
        <v>34.31246986</v>
      </c>
      <c r="BF66">
        <v>282.99246199999999</v>
      </c>
      <c r="BG66">
        <v>5.5544879280000004</v>
      </c>
      <c r="BH66">
        <v>3</v>
      </c>
      <c r="BI66">
        <v>5.25</v>
      </c>
      <c r="BJ66">
        <v>0</v>
      </c>
      <c r="BK66">
        <v>0</v>
      </c>
      <c r="BL66">
        <v>0.428154064</v>
      </c>
      <c r="BM66">
        <v>0</v>
      </c>
      <c r="BN66">
        <v>18661</v>
      </c>
    </row>
    <row r="67" spans="1:66" x14ac:dyDescent="0.35">
      <c r="A67">
        <v>814943852</v>
      </c>
      <c r="B67">
        <v>2016</v>
      </c>
      <c r="C67" t="s">
        <v>78</v>
      </c>
      <c r="D67">
        <v>15554</v>
      </c>
      <c r="E67">
        <v>18000</v>
      </c>
      <c r="F67">
        <v>8215</v>
      </c>
      <c r="G67">
        <v>2322</v>
      </c>
      <c r="H67">
        <v>0</v>
      </c>
      <c r="I67">
        <v>0</v>
      </c>
      <c r="J67">
        <v>439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209728</v>
      </c>
      <c r="AA67">
        <v>14544</v>
      </c>
      <c r="AB67">
        <v>28232</v>
      </c>
      <c r="AC67">
        <v>1338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1992</v>
      </c>
      <c r="AK67">
        <v>0</v>
      </c>
      <c r="AL67">
        <v>0</v>
      </c>
      <c r="AM67">
        <v>16047</v>
      </c>
      <c r="AN67">
        <v>0</v>
      </c>
      <c r="AO67">
        <v>11500</v>
      </c>
      <c r="AP67">
        <v>423</v>
      </c>
      <c r="AQ67">
        <v>186</v>
      </c>
      <c r="AR67">
        <v>17</v>
      </c>
      <c r="AS67">
        <v>626</v>
      </c>
      <c r="AT67">
        <v>772</v>
      </c>
      <c r="AU67">
        <v>0</v>
      </c>
      <c r="AV67">
        <v>0</v>
      </c>
      <c r="AW67">
        <v>0</v>
      </c>
      <c r="AX67">
        <v>0</v>
      </c>
      <c r="AY67">
        <v>3.3867424E-2</v>
      </c>
      <c r="AZ67">
        <v>1.5433257000000001E-2</v>
      </c>
      <c r="BA67">
        <v>7.8997374200000001</v>
      </c>
      <c r="BB67">
        <v>28.198167300000001</v>
      </c>
      <c r="BC67">
        <v>12625.41209</v>
      </c>
      <c r="BD67">
        <v>63</v>
      </c>
      <c r="BE67">
        <v>34.31246986</v>
      </c>
      <c r="BF67">
        <v>282.99246199999999</v>
      </c>
      <c r="BG67">
        <v>5.5544879280000004</v>
      </c>
      <c r="BH67">
        <v>3</v>
      </c>
      <c r="BI67">
        <v>5.25</v>
      </c>
      <c r="BJ67">
        <v>0</v>
      </c>
      <c r="BK67">
        <v>0</v>
      </c>
      <c r="BL67">
        <v>0.428154064</v>
      </c>
      <c r="BM67">
        <v>0</v>
      </c>
      <c r="BN67">
        <v>18661</v>
      </c>
    </row>
    <row r="68" spans="1:66" x14ac:dyDescent="0.35">
      <c r="A68">
        <v>858837162</v>
      </c>
      <c r="B68">
        <v>2015</v>
      </c>
      <c r="C68" t="s">
        <v>79</v>
      </c>
      <c r="D68">
        <v>9343</v>
      </c>
      <c r="E68">
        <v>9574</v>
      </c>
      <c r="F68">
        <v>2011</v>
      </c>
      <c r="G68">
        <v>1890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76443</v>
      </c>
      <c r="AA68">
        <v>4501</v>
      </c>
      <c r="AB68">
        <v>9583</v>
      </c>
      <c r="AC68">
        <v>1014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697</v>
      </c>
      <c r="AK68">
        <v>0</v>
      </c>
      <c r="AL68">
        <v>0</v>
      </c>
      <c r="AM68">
        <v>6580</v>
      </c>
      <c r="AN68">
        <v>0</v>
      </c>
      <c r="AO68">
        <v>3087</v>
      </c>
      <c r="AP68">
        <v>140</v>
      </c>
      <c r="AQ68">
        <v>43</v>
      </c>
      <c r="AR68">
        <v>4</v>
      </c>
      <c r="AS68">
        <v>187</v>
      </c>
      <c r="AT68">
        <v>234</v>
      </c>
      <c r="AU68">
        <v>0</v>
      </c>
      <c r="AV68">
        <v>0</v>
      </c>
      <c r="AW68">
        <v>0</v>
      </c>
      <c r="AX68">
        <v>0</v>
      </c>
      <c r="AY68">
        <v>0.235036987</v>
      </c>
      <c r="AZ68">
        <v>0.210995293</v>
      </c>
      <c r="BA68">
        <v>14.903496970000001</v>
      </c>
      <c r="BB68">
        <v>26</v>
      </c>
      <c r="BC68">
        <v>6459.8665099999998</v>
      </c>
      <c r="BD68">
        <v>60</v>
      </c>
      <c r="BE68">
        <v>15.936449229999999</v>
      </c>
      <c r="BF68">
        <v>142.89564559999999</v>
      </c>
      <c r="BG68">
        <v>6.9160122700000004</v>
      </c>
      <c r="BH68">
        <v>0</v>
      </c>
      <c r="BI68">
        <v>20.689</v>
      </c>
      <c r="BJ68">
        <v>0</v>
      </c>
      <c r="BK68">
        <v>0</v>
      </c>
      <c r="BL68">
        <v>0.420450139</v>
      </c>
      <c r="BM68">
        <v>0</v>
      </c>
      <c r="BN68">
        <v>5948</v>
      </c>
    </row>
    <row r="69" spans="1:66" x14ac:dyDescent="0.35">
      <c r="A69">
        <v>858837162</v>
      </c>
      <c r="B69">
        <v>2016</v>
      </c>
      <c r="C69" t="s">
        <v>79</v>
      </c>
      <c r="D69">
        <v>7140</v>
      </c>
      <c r="E69">
        <v>12312</v>
      </c>
      <c r="F69">
        <v>2264</v>
      </c>
      <c r="G69">
        <v>1406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78272</v>
      </c>
      <c r="AA69">
        <v>4220</v>
      </c>
      <c r="AB69">
        <v>9881</v>
      </c>
      <c r="AC69">
        <v>983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612</v>
      </c>
      <c r="AK69">
        <v>0</v>
      </c>
      <c r="AL69">
        <v>0</v>
      </c>
      <c r="AM69">
        <v>6820</v>
      </c>
      <c r="AN69">
        <v>0</v>
      </c>
      <c r="AO69">
        <v>3127</v>
      </c>
      <c r="AP69">
        <v>136</v>
      </c>
      <c r="AQ69">
        <v>44</v>
      </c>
      <c r="AR69">
        <v>4</v>
      </c>
      <c r="AS69">
        <v>184</v>
      </c>
      <c r="AT69">
        <v>233</v>
      </c>
      <c r="AU69">
        <v>0</v>
      </c>
      <c r="AV69">
        <v>0</v>
      </c>
      <c r="AW69">
        <v>0</v>
      </c>
      <c r="AX69">
        <v>0</v>
      </c>
      <c r="AY69">
        <v>0.235036987</v>
      </c>
      <c r="AZ69">
        <v>0.210995293</v>
      </c>
      <c r="BA69">
        <v>14.903496970000001</v>
      </c>
      <c r="BB69">
        <v>26</v>
      </c>
      <c r="BC69">
        <v>6459.8665099999998</v>
      </c>
      <c r="BD69">
        <v>60</v>
      </c>
      <c r="BE69">
        <v>15.936449229999999</v>
      </c>
      <c r="BF69">
        <v>142.89564559999999</v>
      </c>
      <c r="BG69">
        <v>6.9160122700000004</v>
      </c>
      <c r="BH69">
        <v>0</v>
      </c>
      <c r="BI69">
        <v>20.689</v>
      </c>
      <c r="BJ69">
        <v>0</v>
      </c>
      <c r="BK69">
        <v>0</v>
      </c>
      <c r="BL69">
        <v>0.420450139</v>
      </c>
      <c r="BM69">
        <v>0</v>
      </c>
      <c r="BN69">
        <v>5948</v>
      </c>
    </row>
    <row r="70" spans="1:66" x14ac:dyDescent="0.35">
      <c r="A70">
        <v>858837162</v>
      </c>
      <c r="B70">
        <v>2017</v>
      </c>
      <c r="C70" t="s">
        <v>79</v>
      </c>
      <c r="D70">
        <v>6202</v>
      </c>
      <c r="E70">
        <v>10443</v>
      </c>
      <c r="F70">
        <v>1567</v>
      </c>
      <c r="G70">
        <v>1269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77082</v>
      </c>
      <c r="AA70">
        <v>4270</v>
      </c>
      <c r="AB70">
        <v>9314</v>
      </c>
      <c r="AC70">
        <v>915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289</v>
      </c>
      <c r="AK70">
        <v>0</v>
      </c>
      <c r="AL70">
        <v>0</v>
      </c>
      <c r="AM70">
        <v>6786</v>
      </c>
      <c r="AN70">
        <v>0</v>
      </c>
      <c r="AO70">
        <v>3148</v>
      </c>
      <c r="AP70">
        <v>136</v>
      </c>
      <c r="AQ70">
        <v>44</v>
      </c>
      <c r="AR70">
        <v>4</v>
      </c>
      <c r="AS70">
        <v>184</v>
      </c>
      <c r="AT70">
        <v>233</v>
      </c>
      <c r="AU70">
        <v>0</v>
      </c>
      <c r="AV70">
        <v>0</v>
      </c>
      <c r="AW70">
        <v>0</v>
      </c>
      <c r="AX70">
        <v>0</v>
      </c>
      <c r="AY70">
        <v>0.235036987</v>
      </c>
      <c r="AZ70">
        <v>0.210995293</v>
      </c>
      <c r="BA70">
        <v>14.903496970000001</v>
      </c>
      <c r="BB70">
        <v>26</v>
      </c>
      <c r="BC70">
        <v>6459.8665099999998</v>
      </c>
      <c r="BD70">
        <v>60</v>
      </c>
      <c r="BE70">
        <v>15.936449229999999</v>
      </c>
      <c r="BF70">
        <v>142.89564559999999</v>
      </c>
      <c r="BG70">
        <v>6.9160122700000004</v>
      </c>
      <c r="BH70">
        <v>0</v>
      </c>
      <c r="BI70">
        <v>20.689</v>
      </c>
      <c r="BJ70">
        <v>0</v>
      </c>
      <c r="BK70">
        <v>0</v>
      </c>
      <c r="BL70">
        <v>0.420450139</v>
      </c>
      <c r="BM70">
        <v>0</v>
      </c>
      <c r="BN70">
        <v>5948</v>
      </c>
    </row>
    <row r="71" spans="1:66" x14ac:dyDescent="0.35">
      <c r="A71">
        <v>858837162</v>
      </c>
      <c r="B71">
        <v>2018</v>
      </c>
      <c r="C71" t="s">
        <v>79</v>
      </c>
      <c r="D71">
        <v>6447</v>
      </c>
      <c r="E71">
        <v>10673</v>
      </c>
      <c r="F71">
        <v>1603</v>
      </c>
      <c r="G71">
        <v>816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77141</v>
      </c>
      <c r="AA71">
        <v>3339</v>
      </c>
      <c r="AB71">
        <v>10673</v>
      </c>
      <c r="AC71">
        <v>821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343</v>
      </c>
      <c r="AK71">
        <v>0</v>
      </c>
      <c r="AL71">
        <v>0</v>
      </c>
      <c r="AM71">
        <v>7455</v>
      </c>
      <c r="AN71">
        <v>0</v>
      </c>
      <c r="AO71">
        <v>3183</v>
      </c>
      <c r="AP71">
        <v>136</v>
      </c>
      <c r="AQ71">
        <v>45</v>
      </c>
      <c r="AR71">
        <v>4</v>
      </c>
      <c r="AS71">
        <v>185</v>
      </c>
      <c r="AT71">
        <v>235</v>
      </c>
      <c r="AU71">
        <v>0</v>
      </c>
      <c r="AV71">
        <v>0</v>
      </c>
      <c r="AW71">
        <v>0</v>
      </c>
      <c r="AX71">
        <v>0</v>
      </c>
      <c r="AY71">
        <v>0.235036987</v>
      </c>
      <c r="AZ71">
        <v>0.210995293</v>
      </c>
      <c r="BA71">
        <v>14.903496970000001</v>
      </c>
      <c r="BB71">
        <v>26</v>
      </c>
      <c r="BC71">
        <v>6459.8665099999998</v>
      </c>
      <c r="BD71">
        <v>60</v>
      </c>
      <c r="BE71">
        <v>15.936449229999999</v>
      </c>
      <c r="BF71">
        <v>142.89564559999999</v>
      </c>
      <c r="BG71">
        <v>6.9160122700000004</v>
      </c>
      <c r="BH71">
        <v>0</v>
      </c>
      <c r="BI71">
        <v>20.689</v>
      </c>
      <c r="BJ71">
        <v>0</v>
      </c>
      <c r="BK71">
        <v>0</v>
      </c>
      <c r="BL71">
        <v>0.420450139</v>
      </c>
      <c r="BM71">
        <v>0</v>
      </c>
      <c r="BN71">
        <v>5948</v>
      </c>
    </row>
    <row r="72" spans="1:66" x14ac:dyDescent="0.35">
      <c r="A72">
        <v>858837162</v>
      </c>
      <c r="B72">
        <v>2014</v>
      </c>
      <c r="C72" t="s">
        <v>79</v>
      </c>
      <c r="D72">
        <v>7558</v>
      </c>
      <c r="E72">
        <v>10296</v>
      </c>
      <c r="F72">
        <v>2254</v>
      </c>
      <c r="G72">
        <v>-719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77738</v>
      </c>
      <c r="AA72">
        <v>4570</v>
      </c>
      <c r="AB72">
        <v>10202</v>
      </c>
      <c r="AC72">
        <v>1036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299</v>
      </c>
      <c r="AK72">
        <v>0</v>
      </c>
      <c r="AL72">
        <v>0</v>
      </c>
      <c r="AM72">
        <v>5519</v>
      </c>
      <c r="AN72">
        <v>0</v>
      </c>
      <c r="AO72">
        <v>3069</v>
      </c>
      <c r="AP72">
        <v>140</v>
      </c>
      <c r="AQ72">
        <v>42</v>
      </c>
      <c r="AR72">
        <v>4</v>
      </c>
      <c r="AS72">
        <v>186</v>
      </c>
      <c r="AT72">
        <v>234</v>
      </c>
      <c r="AU72">
        <v>0</v>
      </c>
      <c r="AV72">
        <v>0</v>
      </c>
      <c r="AW72">
        <v>0</v>
      </c>
      <c r="AX72">
        <v>0</v>
      </c>
      <c r="AY72">
        <v>0.235036987</v>
      </c>
      <c r="AZ72">
        <v>0.210995293</v>
      </c>
      <c r="BA72">
        <v>14.903496970000001</v>
      </c>
      <c r="BB72">
        <v>26</v>
      </c>
      <c r="BC72">
        <v>6459.8665099999998</v>
      </c>
      <c r="BD72">
        <v>60</v>
      </c>
      <c r="BE72">
        <v>15.936449229999999</v>
      </c>
      <c r="BF72">
        <v>142.89564559999999</v>
      </c>
      <c r="BG72">
        <v>6.9160122700000004</v>
      </c>
      <c r="BH72">
        <v>0</v>
      </c>
      <c r="BI72">
        <v>20.689</v>
      </c>
      <c r="BJ72">
        <v>0</v>
      </c>
      <c r="BK72">
        <v>0</v>
      </c>
      <c r="BL72">
        <v>0.420450139</v>
      </c>
      <c r="BM72">
        <v>0</v>
      </c>
      <c r="BN72">
        <v>5948</v>
      </c>
    </row>
    <row r="73" spans="1:66" x14ac:dyDescent="0.35">
      <c r="A73">
        <v>916501420</v>
      </c>
      <c r="B73">
        <v>2014</v>
      </c>
      <c r="C73" t="s">
        <v>80</v>
      </c>
      <c r="D73">
        <v>34060</v>
      </c>
      <c r="E73">
        <v>34078</v>
      </c>
      <c r="F73">
        <v>12363</v>
      </c>
      <c r="G73">
        <v>1875</v>
      </c>
      <c r="H73">
        <v>14003</v>
      </c>
      <c r="I73">
        <v>0</v>
      </c>
      <c r="J73">
        <v>0</v>
      </c>
      <c r="K73">
        <v>7403</v>
      </c>
      <c r="L73">
        <v>5688</v>
      </c>
      <c r="M73">
        <v>2063</v>
      </c>
      <c r="N73">
        <v>313</v>
      </c>
      <c r="O73">
        <v>2337</v>
      </c>
      <c r="P73">
        <v>0</v>
      </c>
      <c r="Q73">
        <v>0</v>
      </c>
      <c r="R73">
        <v>0</v>
      </c>
      <c r="S73">
        <v>619</v>
      </c>
      <c r="T73">
        <v>762</v>
      </c>
      <c r="U73">
        <v>277</v>
      </c>
      <c r="V73">
        <v>42</v>
      </c>
      <c r="W73">
        <v>313</v>
      </c>
      <c r="X73">
        <v>0</v>
      </c>
      <c r="Y73">
        <v>0</v>
      </c>
      <c r="Z73">
        <v>309749</v>
      </c>
      <c r="AA73">
        <v>21440</v>
      </c>
      <c r="AB73">
        <v>49193</v>
      </c>
      <c r="AC73">
        <v>2780</v>
      </c>
      <c r="AD73">
        <v>106153</v>
      </c>
      <c r="AE73">
        <v>5678</v>
      </c>
      <c r="AF73">
        <v>6029</v>
      </c>
      <c r="AG73">
        <v>212</v>
      </c>
      <c r="AH73">
        <v>6094</v>
      </c>
      <c r="AI73">
        <v>340</v>
      </c>
      <c r="AJ73">
        <v>5058</v>
      </c>
      <c r="AK73">
        <v>527</v>
      </c>
      <c r="AL73">
        <v>0</v>
      </c>
      <c r="AM73">
        <v>18826</v>
      </c>
      <c r="AN73">
        <v>7675</v>
      </c>
      <c r="AO73">
        <v>15224</v>
      </c>
      <c r="AP73">
        <v>832</v>
      </c>
      <c r="AQ73">
        <v>218</v>
      </c>
      <c r="AR73">
        <v>20</v>
      </c>
      <c r="AS73">
        <v>1070</v>
      </c>
      <c r="AT73">
        <v>1084</v>
      </c>
      <c r="AU73">
        <v>16019.04</v>
      </c>
      <c r="AV73">
        <v>1046.1099999999999</v>
      </c>
      <c r="AW73">
        <v>0</v>
      </c>
      <c r="AX73">
        <v>10366.549999999999</v>
      </c>
      <c r="AY73">
        <v>0.15049668899999999</v>
      </c>
      <c r="AZ73">
        <v>0.17925733199999999</v>
      </c>
      <c r="BA73">
        <v>13.95986282</v>
      </c>
      <c r="BB73">
        <v>26.259720909999999</v>
      </c>
      <c r="BC73">
        <v>25037.59577</v>
      </c>
      <c r="BD73">
        <v>60.999077579999998</v>
      </c>
      <c r="BE73">
        <v>37.338883629999998</v>
      </c>
      <c r="BF73">
        <v>247.67312050000001</v>
      </c>
      <c r="BG73">
        <v>5.7034773330000004</v>
      </c>
      <c r="BH73">
        <v>13</v>
      </c>
      <c r="BI73">
        <v>132.09829999999999</v>
      </c>
      <c r="BJ73">
        <v>0.39128514599999997</v>
      </c>
      <c r="BK73">
        <v>16.34933019</v>
      </c>
      <c r="BL73">
        <v>0.428154064</v>
      </c>
      <c r="BM73">
        <v>6793</v>
      </c>
      <c r="BN73">
        <v>42280</v>
      </c>
    </row>
    <row r="74" spans="1:66" x14ac:dyDescent="0.35">
      <c r="A74">
        <v>916501420</v>
      </c>
      <c r="B74">
        <v>2015</v>
      </c>
      <c r="C74" t="s">
        <v>80</v>
      </c>
      <c r="D74">
        <v>31099</v>
      </c>
      <c r="E74">
        <v>42255</v>
      </c>
      <c r="F74">
        <v>15320</v>
      </c>
      <c r="G74">
        <v>5121</v>
      </c>
      <c r="H74">
        <v>-21324</v>
      </c>
      <c r="I74">
        <v>0</v>
      </c>
      <c r="J74">
        <v>0</v>
      </c>
      <c r="K74">
        <v>6146</v>
      </c>
      <c r="L74">
        <v>9071</v>
      </c>
      <c r="M74">
        <v>3289</v>
      </c>
      <c r="N74">
        <v>1099</v>
      </c>
      <c r="O74">
        <v>-4577</v>
      </c>
      <c r="P74">
        <v>0</v>
      </c>
      <c r="Q74">
        <v>0</v>
      </c>
      <c r="R74">
        <v>0</v>
      </c>
      <c r="S74">
        <v>214</v>
      </c>
      <c r="T74">
        <v>501</v>
      </c>
      <c r="U74">
        <v>182</v>
      </c>
      <c r="V74">
        <v>61</v>
      </c>
      <c r="W74">
        <v>-253</v>
      </c>
      <c r="X74">
        <v>0</v>
      </c>
      <c r="Y74">
        <v>0</v>
      </c>
      <c r="Z74">
        <v>331681</v>
      </c>
      <c r="AA74">
        <v>23660</v>
      </c>
      <c r="AB74">
        <v>49762</v>
      </c>
      <c r="AC74">
        <v>2911</v>
      </c>
      <c r="AD74">
        <v>114443</v>
      </c>
      <c r="AE74">
        <v>6469</v>
      </c>
      <c r="AF74">
        <v>5817</v>
      </c>
      <c r="AG74">
        <v>212</v>
      </c>
      <c r="AH74">
        <v>5287</v>
      </c>
      <c r="AI74">
        <v>285</v>
      </c>
      <c r="AJ74">
        <v>4451</v>
      </c>
      <c r="AK74">
        <v>448</v>
      </c>
      <c r="AL74">
        <v>0</v>
      </c>
      <c r="AM74">
        <v>24411</v>
      </c>
      <c r="AN74">
        <v>14003</v>
      </c>
      <c r="AO74">
        <v>15351</v>
      </c>
      <c r="AP74">
        <v>832</v>
      </c>
      <c r="AQ74">
        <v>223</v>
      </c>
      <c r="AR74">
        <v>20</v>
      </c>
      <c r="AS74">
        <v>1075</v>
      </c>
      <c r="AT74">
        <v>1093</v>
      </c>
      <c r="AU74">
        <v>16082.63</v>
      </c>
      <c r="AV74">
        <v>1062.92</v>
      </c>
      <c r="AW74">
        <v>0</v>
      </c>
      <c r="AX74">
        <v>10333.64</v>
      </c>
      <c r="AY74">
        <v>0.15049668899999999</v>
      </c>
      <c r="AZ74">
        <v>0.17925733199999999</v>
      </c>
      <c r="BA74">
        <v>13.95986282</v>
      </c>
      <c r="BB74">
        <v>26.259720909999999</v>
      </c>
      <c r="BC74">
        <v>25037.59577</v>
      </c>
      <c r="BD74">
        <v>60.999077579999998</v>
      </c>
      <c r="BE74">
        <v>37.338883629999998</v>
      </c>
      <c r="BF74">
        <v>247.67312050000001</v>
      </c>
      <c r="BG74">
        <v>5.7034773330000004</v>
      </c>
      <c r="BH74">
        <v>13</v>
      </c>
      <c r="BI74">
        <v>132.09829999999999</v>
      </c>
      <c r="BJ74">
        <v>0.39128514599999997</v>
      </c>
      <c r="BK74">
        <v>16.34933019</v>
      </c>
      <c r="BL74">
        <v>0.428154064</v>
      </c>
      <c r="BM74">
        <v>6793</v>
      </c>
      <c r="BN74">
        <v>42280</v>
      </c>
    </row>
    <row r="75" spans="1:66" x14ac:dyDescent="0.35">
      <c r="A75">
        <v>916501420</v>
      </c>
      <c r="B75">
        <v>2016</v>
      </c>
      <c r="C75" t="s">
        <v>80</v>
      </c>
      <c r="D75">
        <v>31388</v>
      </c>
      <c r="E75">
        <v>52117</v>
      </c>
      <c r="F75">
        <v>23290</v>
      </c>
      <c r="G75">
        <v>-1641</v>
      </c>
      <c r="H75">
        <v>-2960</v>
      </c>
      <c r="I75">
        <v>0</v>
      </c>
      <c r="J75">
        <v>515</v>
      </c>
      <c r="K75">
        <v>3946</v>
      </c>
      <c r="L75">
        <v>4553</v>
      </c>
      <c r="M75">
        <v>253</v>
      </c>
      <c r="N75">
        <v>-211</v>
      </c>
      <c r="O75">
        <v>-694</v>
      </c>
      <c r="P75">
        <v>0</v>
      </c>
      <c r="Q75">
        <v>0</v>
      </c>
      <c r="R75">
        <v>0</v>
      </c>
      <c r="S75">
        <v>157</v>
      </c>
      <c r="T75">
        <v>141</v>
      </c>
      <c r="U75">
        <v>19</v>
      </c>
      <c r="V75">
        <v>-15</v>
      </c>
      <c r="W75">
        <v>-51</v>
      </c>
      <c r="X75">
        <v>0</v>
      </c>
      <c r="Y75">
        <v>0</v>
      </c>
      <c r="Z75">
        <v>346907</v>
      </c>
      <c r="AA75">
        <v>25671</v>
      </c>
      <c r="AB75">
        <v>65038</v>
      </c>
      <c r="AC75">
        <v>3446</v>
      </c>
      <c r="AD75">
        <v>111388</v>
      </c>
      <c r="AE75">
        <v>6870</v>
      </c>
      <c r="AF75">
        <v>5605</v>
      </c>
      <c r="AG75">
        <v>212</v>
      </c>
      <c r="AH75">
        <v>5117</v>
      </c>
      <c r="AI75">
        <v>299</v>
      </c>
      <c r="AJ75">
        <v>5221</v>
      </c>
      <c r="AK75">
        <v>268</v>
      </c>
      <c r="AL75">
        <v>0</v>
      </c>
      <c r="AM75">
        <v>29231</v>
      </c>
      <c r="AN75">
        <v>8705</v>
      </c>
      <c r="AO75">
        <v>15641</v>
      </c>
      <c r="AP75">
        <v>830</v>
      </c>
      <c r="AQ75">
        <v>229</v>
      </c>
      <c r="AR75">
        <v>20</v>
      </c>
      <c r="AS75">
        <v>1079</v>
      </c>
      <c r="AT75">
        <v>1102</v>
      </c>
      <c r="AU75">
        <v>16082.63</v>
      </c>
      <c r="AV75">
        <v>1062.92</v>
      </c>
      <c r="AW75">
        <v>0</v>
      </c>
      <c r="AX75">
        <v>10553.55</v>
      </c>
      <c r="AY75">
        <v>0.15049668899999999</v>
      </c>
      <c r="AZ75">
        <v>0.17925733199999999</v>
      </c>
      <c r="BA75">
        <v>13.95986282</v>
      </c>
      <c r="BB75">
        <v>26.259720909999999</v>
      </c>
      <c r="BC75">
        <v>25037.59577</v>
      </c>
      <c r="BD75">
        <v>60.999077579999998</v>
      </c>
      <c r="BE75">
        <v>37.338883629999998</v>
      </c>
      <c r="BF75">
        <v>247.67312050000001</v>
      </c>
      <c r="BG75">
        <v>5.7034773330000004</v>
      </c>
      <c r="BH75">
        <v>13</v>
      </c>
      <c r="BI75">
        <v>132.09829999999999</v>
      </c>
      <c r="BJ75">
        <v>0.39128514599999997</v>
      </c>
      <c r="BK75">
        <v>16.34933019</v>
      </c>
      <c r="BL75">
        <v>0.428154064</v>
      </c>
      <c r="BM75">
        <v>6793</v>
      </c>
      <c r="BN75">
        <v>42280</v>
      </c>
    </row>
    <row r="76" spans="1:66" x14ac:dyDescent="0.35">
      <c r="A76">
        <v>916501420</v>
      </c>
      <c r="B76">
        <v>2017</v>
      </c>
      <c r="C76" t="s">
        <v>80</v>
      </c>
      <c r="D76">
        <v>32807</v>
      </c>
      <c r="E76">
        <v>56555</v>
      </c>
      <c r="F76">
        <v>25339</v>
      </c>
      <c r="G76">
        <v>4314</v>
      </c>
      <c r="H76">
        <v>16105</v>
      </c>
      <c r="I76">
        <v>0</v>
      </c>
      <c r="J76">
        <v>498</v>
      </c>
      <c r="K76">
        <v>3675</v>
      </c>
      <c r="L76">
        <v>4053</v>
      </c>
      <c r="M76">
        <v>133</v>
      </c>
      <c r="N76">
        <v>1110</v>
      </c>
      <c r="O76">
        <v>4041</v>
      </c>
      <c r="P76">
        <v>0</v>
      </c>
      <c r="Q76">
        <v>0</v>
      </c>
      <c r="R76">
        <v>0</v>
      </c>
      <c r="S76">
        <v>184</v>
      </c>
      <c r="T76">
        <v>81</v>
      </c>
      <c r="U76">
        <v>10</v>
      </c>
      <c r="V76">
        <v>81</v>
      </c>
      <c r="W76">
        <v>295</v>
      </c>
      <c r="X76">
        <v>0</v>
      </c>
      <c r="Y76">
        <v>0</v>
      </c>
      <c r="Z76">
        <v>390291</v>
      </c>
      <c r="AA76">
        <v>29046</v>
      </c>
      <c r="AB76">
        <v>79586</v>
      </c>
      <c r="AC76">
        <v>4049</v>
      </c>
      <c r="AD76">
        <v>124596</v>
      </c>
      <c r="AE76">
        <v>7140</v>
      </c>
      <c r="AF76">
        <v>5392</v>
      </c>
      <c r="AG76">
        <v>213</v>
      </c>
      <c r="AH76">
        <v>6056</v>
      </c>
      <c r="AI76">
        <v>371</v>
      </c>
      <c r="AJ76">
        <v>3258</v>
      </c>
      <c r="AK76">
        <v>3449</v>
      </c>
      <c r="AL76">
        <v>0</v>
      </c>
      <c r="AM76">
        <v>20885</v>
      </c>
      <c r="AN76">
        <v>8950</v>
      </c>
      <c r="AO76">
        <v>16268</v>
      </c>
      <c r="AP76">
        <v>826</v>
      </c>
      <c r="AQ76">
        <v>231</v>
      </c>
      <c r="AR76">
        <v>21</v>
      </c>
      <c r="AS76">
        <v>1078</v>
      </c>
      <c r="AT76">
        <v>1103</v>
      </c>
      <c r="AU76">
        <v>16082.63</v>
      </c>
      <c r="AV76">
        <v>1062.92</v>
      </c>
      <c r="AW76">
        <v>0</v>
      </c>
      <c r="AX76">
        <v>10638.87</v>
      </c>
      <c r="AY76">
        <v>0.15049668899999999</v>
      </c>
      <c r="AZ76">
        <v>0.17925733199999999</v>
      </c>
      <c r="BA76">
        <v>13.95986282</v>
      </c>
      <c r="BB76">
        <v>26.259720909999999</v>
      </c>
      <c r="BC76">
        <v>25037.59577</v>
      </c>
      <c r="BD76">
        <v>60.999077579999998</v>
      </c>
      <c r="BE76">
        <v>37.338883629999998</v>
      </c>
      <c r="BF76">
        <v>247.67312050000001</v>
      </c>
      <c r="BG76">
        <v>5.7034773330000004</v>
      </c>
      <c r="BH76">
        <v>13</v>
      </c>
      <c r="BI76">
        <v>132.09829999999999</v>
      </c>
      <c r="BJ76">
        <v>0.39128514599999997</v>
      </c>
      <c r="BK76">
        <v>16.34933019</v>
      </c>
      <c r="BL76">
        <v>0.428154064</v>
      </c>
      <c r="BM76">
        <v>6793</v>
      </c>
      <c r="BN76">
        <v>42280</v>
      </c>
    </row>
    <row r="77" spans="1:66" x14ac:dyDescent="0.35">
      <c r="A77">
        <v>916501420</v>
      </c>
      <c r="B77">
        <v>2018</v>
      </c>
      <c r="C77" t="s">
        <v>80</v>
      </c>
      <c r="D77">
        <v>31796</v>
      </c>
      <c r="E77">
        <v>59474</v>
      </c>
      <c r="F77">
        <v>25471</v>
      </c>
      <c r="G77">
        <v>5644</v>
      </c>
      <c r="H77">
        <v>-964</v>
      </c>
      <c r="I77">
        <v>0</v>
      </c>
      <c r="J77">
        <v>2022</v>
      </c>
      <c r="K77">
        <v>3172</v>
      </c>
      <c r="L77">
        <v>3368</v>
      </c>
      <c r="M77">
        <v>204</v>
      </c>
      <c r="N77">
        <v>1102</v>
      </c>
      <c r="O77">
        <v>-104</v>
      </c>
      <c r="P77">
        <v>0</v>
      </c>
      <c r="Q77">
        <v>0</v>
      </c>
      <c r="R77">
        <v>0</v>
      </c>
      <c r="S77">
        <v>80</v>
      </c>
      <c r="T77">
        <v>32</v>
      </c>
      <c r="U77">
        <v>8</v>
      </c>
      <c r="V77">
        <v>44</v>
      </c>
      <c r="W77">
        <v>-1</v>
      </c>
      <c r="X77">
        <v>0</v>
      </c>
      <c r="Y77">
        <v>0</v>
      </c>
      <c r="Z77">
        <v>417743</v>
      </c>
      <c r="AA77">
        <v>20171</v>
      </c>
      <c r="AB77">
        <v>86010</v>
      </c>
      <c r="AC77">
        <v>2359</v>
      </c>
      <c r="AD77">
        <v>119430</v>
      </c>
      <c r="AE77">
        <v>4392</v>
      </c>
      <c r="AF77">
        <v>17389</v>
      </c>
      <c r="AG77">
        <v>376</v>
      </c>
      <c r="AH77">
        <v>14688</v>
      </c>
      <c r="AI77">
        <v>289</v>
      </c>
      <c r="AJ77">
        <v>3267</v>
      </c>
      <c r="AK77">
        <v>723</v>
      </c>
      <c r="AL77">
        <v>0</v>
      </c>
      <c r="AM77">
        <v>22000</v>
      </c>
      <c r="AN77">
        <v>7604</v>
      </c>
      <c r="AO77">
        <v>16477</v>
      </c>
      <c r="AP77">
        <v>826</v>
      </c>
      <c r="AQ77">
        <v>243</v>
      </c>
      <c r="AR77">
        <v>23</v>
      </c>
      <c r="AS77">
        <v>1092</v>
      </c>
      <c r="AT77">
        <v>1115</v>
      </c>
      <c r="AU77">
        <v>16082.63</v>
      </c>
      <c r="AV77">
        <v>1062.92</v>
      </c>
      <c r="AW77">
        <v>0</v>
      </c>
      <c r="AX77">
        <v>10450.84</v>
      </c>
      <c r="AY77">
        <v>0.15049668899999999</v>
      </c>
      <c r="AZ77">
        <v>0.17925733199999999</v>
      </c>
      <c r="BA77">
        <v>13.95986282</v>
      </c>
      <c r="BB77">
        <v>26.259720909999999</v>
      </c>
      <c r="BC77">
        <v>25037.59577</v>
      </c>
      <c r="BD77">
        <v>60.999077579999998</v>
      </c>
      <c r="BE77">
        <v>37.338883629999998</v>
      </c>
      <c r="BF77">
        <v>247.67312050000001</v>
      </c>
      <c r="BG77">
        <v>5.7034773330000004</v>
      </c>
      <c r="BH77">
        <v>13</v>
      </c>
      <c r="BI77">
        <v>132.09829999999999</v>
      </c>
      <c r="BJ77">
        <v>0.39128514599999997</v>
      </c>
      <c r="BK77">
        <v>16.34933019</v>
      </c>
      <c r="BL77">
        <v>0.428154064</v>
      </c>
      <c r="BM77">
        <v>6793</v>
      </c>
      <c r="BN77">
        <v>42280</v>
      </c>
    </row>
    <row r="78" spans="1:66" x14ac:dyDescent="0.35">
      <c r="A78">
        <v>917983550</v>
      </c>
      <c r="B78">
        <v>2014</v>
      </c>
      <c r="C78" t="s">
        <v>81</v>
      </c>
      <c r="D78">
        <v>9246</v>
      </c>
      <c r="E78">
        <v>15745</v>
      </c>
      <c r="F78">
        <v>3953</v>
      </c>
      <c r="G78">
        <v>-1066</v>
      </c>
      <c r="H78">
        <v>0</v>
      </c>
      <c r="I78">
        <v>0</v>
      </c>
      <c r="J78">
        <v>0</v>
      </c>
      <c r="K78">
        <v>2093</v>
      </c>
      <c r="L78">
        <v>3105</v>
      </c>
      <c r="M78">
        <v>1011</v>
      </c>
      <c r="N78">
        <v>-210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89916</v>
      </c>
      <c r="AA78">
        <v>6754</v>
      </c>
      <c r="AB78">
        <v>7062</v>
      </c>
      <c r="AC78">
        <v>108</v>
      </c>
      <c r="AD78">
        <v>83750</v>
      </c>
      <c r="AE78">
        <v>3932</v>
      </c>
      <c r="AF78">
        <v>0</v>
      </c>
      <c r="AG78">
        <v>0</v>
      </c>
      <c r="AH78">
        <v>0</v>
      </c>
      <c r="AI78">
        <v>0</v>
      </c>
      <c r="AJ78">
        <v>3396</v>
      </c>
      <c r="AK78">
        <v>3286</v>
      </c>
      <c r="AL78">
        <v>0</v>
      </c>
      <c r="AM78">
        <v>7855</v>
      </c>
      <c r="AN78">
        <v>4563</v>
      </c>
      <c r="AO78">
        <v>5381</v>
      </c>
      <c r="AP78">
        <v>229</v>
      </c>
      <c r="AQ78">
        <v>64</v>
      </c>
      <c r="AR78">
        <v>26</v>
      </c>
      <c r="AS78">
        <v>319</v>
      </c>
      <c r="AT78">
        <v>317</v>
      </c>
      <c r="AU78">
        <v>2223.41</v>
      </c>
      <c r="AV78">
        <v>457.95</v>
      </c>
      <c r="AW78">
        <v>7901.32</v>
      </c>
      <c r="AX78">
        <v>3205.56</v>
      </c>
      <c r="AY78">
        <v>1.0211400000000001E-4</v>
      </c>
      <c r="AZ78">
        <v>6.1268300000000004E-4</v>
      </c>
      <c r="BA78">
        <v>10.68395793</v>
      </c>
      <c r="BB78">
        <v>28.99816195</v>
      </c>
      <c r="BC78">
        <v>365.8148678</v>
      </c>
      <c r="BD78">
        <v>68</v>
      </c>
      <c r="BE78">
        <v>70.730011230000002</v>
      </c>
      <c r="BF78">
        <v>410.91071169999998</v>
      </c>
      <c r="BG78">
        <v>4.5415221189999997</v>
      </c>
      <c r="BH78">
        <v>0</v>
      </c>
      <c r="BI78">
        <v>6.0998999999999999</v>
      </c>
      <c r="BJ78">
        <v>3.2320621000000001E-2</v>
      </c>
      <c r="BK78">
        <v>10.47511312</v>
      </c>
      <c r="BL78">
        <v>0.423891026</v>
      </c>
      <c r="BM78">
        <v>1547</v>
      </c>
      <c r="BN78">
        <v>9793</v>
      </c>
    </row>
    <row r="79" spans="1:66" x14ac:dyDescent="0.35">
      <c r="A79">
        <v>917983550</v>
      </c>
      <c r="B79">
        <v>2015</v>
      </c>
      <c r="C79" t="s">
        <v>81</v>
      </c>
      <c r="D79">
        <v>9744</v>
      </c>
      <c r="E79">
        <v>17079</v>
      </c>
      <c r="F79">
        <v>6154</v>
      </c>
      <c r="G79">
        <v>3345</v>
      </c>
      <c r="H79">
        <v>0</v>
      </c>
      <c r="I79">
        <v>0</v>
      </c>
      <c r="J79">
        <v>806</v>
      </c>
      <c r="K79">
        <v>3708</v>
      </c>
      <c r="L79">
        <v>1480</v>
      </c>
      <c r="M79">
        <v>24</v>
      </c>
      <c r="N79">
        <v>290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95665</v>
      </c>
      <c r="AA79">
        <v>7867</v>
      </c>
      <c r="AB79">
        <v>9163</v>
      </c>
      <c r="AC79">
        <v>222</v>
      </c>
      <c r="AD79">
        <v>16555</v>
      </c>
      <c r="AE79">
        <v>1666</v>
      </c>
      <c r="AF79">
        <v>0</v>
      </c>
      <c r="AG79">
        <v>0</v>
      </c>
      <c r="AH79">
        <v>0</v>
      </c>
      <c r="AI79">
        <v>0</v>
      </c>
      <c r="AJ79">
        <v>1765</v>
      </c>
      <c r="AK79">
        <v>622</v>
      </c>
      <c r="AL79">
        <v>0</v>
      </c>
      <c r="AM79">
        <v>8161</v>
      </c>
      <c r="AN79">
        <v>1014</v>
      </c>
      <c r="AO79">
        <v>5398</v>
      </c>
      <c r="AP79">
        <v>228</v>
      </c>
      <c r="AQ79">
        <v>65</v>
      </c>
      <c r="AR79">
        <v>26</v>
      </c>
      <c r="AS79">
        <v>319</v>
      </c>
      <c r="AT79">
        <v>321</v>
      </c>
      <c r="AU79">
        <v>2223.41</v>
      </c>
      <c r="AV79">
        <v>155.72</v>
      </c>
      <c r="AW79">
        <v>2474.09</v>
      </c>
      <c r="AX79">
        <v>2977.33</v>
      </c>
      <c r="AY79">
        <v>1.0211400000000001E-4</v>
      </c>
      <c r="AZ79">
        <v>6.1268300000000004E-4</v>
      </c>
      <c r="BA79">
        <v>10.68395793</v>
      </c>
      <c r="BB79">
        <v>28.99816195</v>
      </c>
      <c r="BC79">
        <v>365.8148678</v>
      </c>
      <c r="BD79">
        <v>68</v>
      </c>
      <c r="BE79">
        <v>70.730011230000002</v>
      </c>
      <c r="BF79">
        <v>410.91071169999998</v>
      </c>
      <c r="BG79">
        <v>4.5415221189999997</v>
      </c>
      <c r="BH79">
        <v>0</v>
      </c>
      <c r="BI79">
        <v>6.0998999999999999</v>
      </c>
      <c r="BJ79">
        <v>3.2320621000000001E-2</v>
      </c>
      <c r="BK79">
        <v>10.47511312</v>
      </c>
      <c r="BL79">
        <v>0.423891026</v>
      </c>
      <c r="BM79">
        <v>1547</v>
      </c>
      <c r="BN79">
        <v>9793</v>
      </c>
    </row>
    <row r="80" spans="1:66" x14ac:dyDescent="0.35">
      <c r="A80">
        <v>917983550</v>
      </c>
      <c r="B80">
        <v>2017</v>
      </c>
      <c r="C80" t="s">
        <v>81</v>
      </c>
      <c r="D80">
        <v>13375</v>
      </c>
      <c r="E80">
        <v>14761</v>
      </c>
      <c r="F80">
        <v>8419</v>
      </c>
      <c r="G80">
        <v>2714</v>
      </c>
      <c r="H80">
        <v>0</v>
      </c>
      <c r="I80">
        <v>0</v>
      </c>
      <c r="J80">
        <v>494</v>
      </c>
      <c r="K80">
        <v>2349</v>
      </c>
      <c r="L80">
        <v>1167</v>
      </c>
      <c r="M80">
        <v>0</v>
      </c>
      <c r="N80">
        <v>182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175888</v>
      </c>
      <c r="AA80">
        <v>10560</v>
      </c>
      <c r="AB80">
        <v>12367</v>
      </c>
      <c r="AC80">
        <v>354</v>
      </c>
      <c r="AD80">
        <v>20814</v>
      </c>
      <c r="AE80">
        <v>1821</v>
      </c>
      <c r="AF80">
        <v>0</v>
      </c>
      <c r="AG80">
        <v>0</v>
      </c>
      <c r="AH80">
        <v>0</v>
      </c>
      <c r="AI80">
        <v>0</v>
      </c>
      <c r="AJ80">
        <v>2292</v>
      </c>
      <c r="AK80">
        <v>0</v>
      </c>
      <c r="AL80">
        <v>0</v>
      </c>
      <c r="AM80">
        <v>7459</v>
      </c>
      <c r="AN80">
        <v>1020</v>
      </c>
      <c r="AO80">
        <v>5465</v>
      </c>
      <c r="AP80">
        <v>228</v>
      </c>
      <c r="AQ80">
        <v>70</v>
      </c>
      <c r="AR80">
        <v>26</v>
      </c>
      <c r="AS80">
        <v>324</v>
      </c>
      <c r="AT80">
        <v>322</v>
      </c>
      <c r="AU80">
        <v>2223.41</v>
      </c>
      <c r="AV80">
        <v>155.72</v>
      </c>
      <c r="AW80">
        <v>2474.09</v>
      </c>
      <c r="AX80">
        <v>3014.68</v>
      </c>
      <c r="AY80">
        <v>1.0211400000000001E-4</v>
      </c>
      <c r="AZ80">
        <v>6.1268300000000004E-4</v>
      </c>
      <c r="BA80">
        <v>10.68395793</v>
      </c>
      <c r="BB80">
        <v>28.99816195</v>
      </c>
      <c r="BC80">
        <v>365.8148678</v>
      </c>
      <c r="BD80">
        <v>68</v>
      </c>
      <c r="BE80">
        <v>70.730011230000002</v>
      </c>
      <c r="BF80">
        <v>410.91071169999998</v>
      </c>
      <c r="BG80">
        <v>4.5415221189999997</v>
      </c>
      <c r="BH80">
        <v>0</v>
      </c>
      <c r="BI80">
        <v>6.0998999999999999</v>
      </c>
      <c r="BJ80">
        <v>3.2320621000000001E-2</v>
      </c>
      <c r="BK80">
        <v>10.47511312</v>
      </c>
      <c r="BL80">
        <v>0.423891026</v>
      </c>
      <c r="BM80">
        <v>1547</v>
      </c>
      <c r="BN80">
        <v>9793</v>
      </c>
    </row>
    <row r="81" spans="1:66" x14ac:dyDescent="0.35">
      <c r="A81">
        <v>917983550</v>
      </c>
      <c r="B81">
        <v>2018</v>
      </c>
      <c r="C81" t="s">
        <v>81</v>
      </c>
      <c r="D81">
        <v>11459</v>
      </c>
      <c r="E81">
        <v>15233</v>
      </c>
      <c r="F81">
        <v>6429</v>
      </c>
      <c r="G81">
        <v>1891</v>
      </c>
      <c r="H81">
        <v>0</v>
      </c>
      <c r="I81">
        <v>0</v>
      </c>
      <c r="J81">
        <v>338</v>
      </c>
      <c r="K81">
        <v>1388</v>
      </c>
      <c r="L81">
        <v>937</v>
      </c>
      <c r="M81">
        <v>0</v>
      </c>
      <c r="N81">
        <v>116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197261</v>
      </c>
      <c r="AA81">
        <v>10877</v>
      </c>
      <c r="AB81">
        <v>13933</v>
      </c>
      <c r="AC81">
        <v>425</v>
      </c>
      <c r="AD81">
        <v>20063</v>
      </c>
      <c r="AE81">
        <v>1723</v>
      </c>
      <c r="AF81">
        <v>0</v>
      </c>
      <c r="AG81">
        <v>0</v>
      </c>
      <c r="AH81">
        <v>0</v>
      </c>
      <c r="AI81">
        <v>0</v>
      </c>
      <c r="AJ81">
        <v>1374</v>
      </c>
      <c r="AK81">
        <v>0</v>
      </c>
      <c r="AL81">
        <v>0</v>
      </c>
      <c r="AM81">
        <v>7263</v>
      </c>
      <c r="AN81">
        <v>1177</v>
      </c>
      <c r="AO81">
        <v>5496</v>
      </c>
      <c r="AP81">
        <v>222</v>
      </c>
      <c r="AQ81">
        <v>76</v>
      </c>
      <c r="AR81">
        <v>26</v>
      </c>
      <c r="AS81">
        <v>324</v>
      </c>
      <c r="AT81">
        <v>325</v>
      </c>
      <c r="AU81">
        <v>398.77</v>
      </c>
      <c r="AV81">
        <v>0</v>
      </c>
      <c r="AW81">
        <v>0</v>
      </c>
      <c r="AX81">
        <v>2667.1</v>
      </c>
      <c r="AY81">
        <v>1.0211400000000001E-4</v>
      </c>
      <c r="AZ81">
        <v>6.1268300000000004E-4</v>
      </c>
      <c r="BA81">
        <v>10.68395793</v>
      </c>
      <c r="BB81">
        <v>28.99816195</v>
      </c>
      <c r="BC81">
        <v>365.8148678</v>
      </c>
      <c r="BD81">
        <v>68</v>
      </c>
      <c r="BE81">
        <v>70.730011230000002</v>
      </c>
      <c r="BF81">
        <v>410.91071169999998</v>
      </c>
      <c r="BG81">
        <v>4.5415221189999997</v>
      </c>
      <c r="BH81">
        <v>0</v>
      </c>
      <c r="BI81">
        <v>6.0998999999999999</v>
      </c>
      <c r="BJ81">
        <v>3.2320621000000001E-2</v>
      </c>
      <c r="BK81">
        <v>10.47511312</v>
      </c>
      <c r="BL81">
        <v>0.423891026</v>
      </c>
      <c r="BM81">
        <v>1547</v>
      </c>
      <c r="BN81">
        <v>9793</v>
      </c>
    </row>
    <row r="82" spans="1:66" x14ac:dyDescent="0.35">
      <c r="A82">
        <v>917983550</v>
      </c>
      <c r="B82">
        <v>2016</v>
      </c>
      <c r="C82" t="s">
        <v>81</v>
      </c>
      <c r="D82">
        <v>14403</v>
      </c>
      <c r="E82">
        <v>17788</v>
      </c>
      <c r="F82">
        <v>5419</v>
      </c>
      <c r="G82">
        <v>2840</v>
      </c>
      <c r="H82">
        <v>0</v>
      </c>
      <c r="I82">
        <v>0</v>
      </c>
      <c r="J82">
        <v>625</v>
      </c>
      <c r="K82">
        <v>1716</v>
      </c>
      <c r="L82">
        <v>1199</v>
      </c>
      <c r="M82">
        <v>101</v>
      </c>
      <c r="N82">
        <v>191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136438</v>
      </c>
      <c r="AA82">
        <v>9001</v>
      </c>
      <c r="AB82">
        <v>11185</v>
      </c>
      <c r="AC82">
        <v>291</v>
      </c>
      <c r="AD82">
        <v>22672</v>
      </c>
      <c r="AE82">
        <v>1450</v>
      </c>
      <c r="AF82">
        <v>0</v>
      </c>
      <c r="AG82">
        <v>0</v>
      </c>
      <c r="AH82">
        <v>0</v>
      </c>
      <c r="AI82">
        <v>0</v>
      </c>
      <c r="AJ82">
        <v>1841</v>
      </c>
      <c r="AK82">
        <v>0</v>
      </c>
      <c r="AL82">
        <v>0</v>
      </c>
      <c r="AM82">
        <v>7920</v>
      </c>
      <c r="AN82">
        <v>1103</v>
      </c>
      <c r="AO82">
        <v>5424</v>
      </c>
      <c r="AP82">
        <v>232</v>
      </c>
      <c r="AQ82">
        <v>66</v>
      </c>
      <c r="AR82">
        <v>26</v>
      </c>
      <c r="AS82">
        <v>324</v>
      </c>
      <c r="AT82">
        <v>324</v>
      </c>
      <c r="AU82">
        <v>2223.41</v>
      </c>
      <c r="AV82">
        <v>155.72</v>
      </c>
      <c r="AW82">
        <v>2474.09</v>
      </c>
      <c r="AX82">
        <v>3014.68</v>
      </c>
      <c r="AY82">
        <v>1.0211400000000001E-4</v>
      </c>
      <c r="AZ82">
        <v>6.1268300000000004E-4</v>
      </c>
      <c r="BA82">
        <v>10.68395793</v>
      </c>
      <c r="BB82">
        <v>28.99816195</v>
      </c>
      <c r="BC82">
        <v>365.8148678</v>
      </c>
      <c r="BD82">
        <v>68</v>
      </c>
      <c r="BE82">
        <v>70.730011230000002</v>
      </c>
      <c r="BF82">
        <v>410.91071169999998</v>
      </c>
      <c r="BG82">
        <v>4.5415221189999997</v>
      </c>
      <c r="BH82">
        <v>0</v>
      </c>
      <c r="BI82">
        <v>6.0998999999999999</v>
      </c>
      <c r="BJ82">
        <v>3.2320621000000001E-2</v>
      </c>
      <c r="BK82">
        <v>10.47511312</v>
      </c>
      <c r="BL82">
        <v>0.423891026</v>
      </c>
      <c r="BM82">
        <v>1547</v>
      </c>
      <c r="BN82">
        <v>9793</v>
      </c>
    </row>
    <row r="83" spans="1:66" x14ac:dyDescent="0.35">
      <c r="A83">
        <v>982897327</v>
      </c>
      <c r="B83">
        <v>2014</v>
      </c>
      <c r="C83" t="s">
        <v>290</v>
      </c>
      <c r="D83">
        <v>19904</v>
      </c>
      <c r="E83">
        <v>12318</v>
      </c>
      <c r="F83">
        <v>2907</v>
      </c>
      <c r="G83">
        <v>-435</v>
      </c>
      <c r="H83">
        <v>0</v>
      </c>
      <c r="I83">
        <v>0</v>
      </c>
      <c r="J83">
        <v>959</v>
      </c>
      <c r="K83">
        <v>4362</v>
      </c>
      <c r="L83">
        <v>3932</v>
      </c>
      <c r="M83">
        <v>528</v>
      </c>
      <c r="N83">
        <v>-73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121347</v>
      </c>
      <c r="AA83">
        <v>8691</v>
      </c>
      <c r="AB83">
        <v>40803</v>
      </c>
      <c r="AC83">
        <v>1650</v>
      </c>
      <c r="AD83">
        <v>71892</v>
      </c>
      <c r="AE83">
        <v>3132</v>
      </c>
      <c r="AF83">
        <v>128561</v>
      </c>
      <c r="AG83">
        <v>5366</v>
      </c>
      <c r="AH83">
        <v>0</v>
      </c>
      <c r="AI83">
        <v>0</v>
      </c>
      <c r="AJ83">
        <v>2243</v>
      </c>
      <c r="AK83">
        <v>680</v>
      </c>
      <c r="AL83">
        <v>0</v>
      </c>
      <c r="AM83">
        <v>16111</v>
      </c>
      <c r="AN83">
        <v>3536</v>
      </c>
      <c r="AO83">
        <v>7699</v>
      </c>
      <c r="AP83">
        <v>392</v>
      </c>
      <c r="AQ83">
        <v>109</v>
      </c>
      <c r="AR83">
        <v>7</v>
      </c>
      <c r="AS83">
        <v>508</v>
      </c>
      <c r="AT83">
        <v>449</v>
      </c>
      <c r="AU83">
        <v>23047.70507</v>
      </c>
      <c r="AV83">
        <v>2533.3918570000001</v>
      </c>
      <c r="AW83">
        <v>2380.7600000000002</v>
      </c>
      <c r="AX83">
        <v>9230.5227579999992</v>
      </c>
      <c r="AY83">
        <v>0</v>
      </c>
      <c r="AZ83">
        <v>0</v>
      </c>
      <c r="BA83">
        <v>12.200869730000001</v>
      </c>
      <c r="BB83">
        <v>29.209119399999999</v>
      </c>
      <c r="BC83">
        <v>1805.8077000000001</v>
      </c>
      <c r="BD83">
        <v>70</v>
      </c>
      <c r="BE83">
        <v>155.0642067</v>
      </c>
      <c r="BF83">
        <v>554.74015689999999</v>
      </c>
      <c r="BG83">
        <v>2.3217601999999999</v>
      </c>
      <c r="BH83">
        <v>2</v>
      </c>
      <c r="BI83">
        <v>1.94</v>
      </c>
      <c r="BJ83">
        <v>0</v>
      </c>
      <c r="BK83">
        <v>13.02879581</v>
      </c>
      <c r="BL83">
        <v>0.423891026</v>
      </c>
      <c r="BM83">
        <v>6876</v>
      </c>
      <c r="BN83">
        <v>15637</v>
      </c>
    </row>
    <row r="84" spans="1:66" x14ac:dyDescent="0.35">
      <c r="A84">
        <v>982897327</v>
      </c>
      <c r="B84">
        <v>2015</v>
      </c>
      <c r="C84" t="s">
        <v>290</v>
      </c>
      <c r="D84">
        <v>21293</v>
      </c>
      <c r="E84">
        <v>16867</v>
      </c>
      <c r="F84">
        <v>5650</v>
      </c>
      <c r="G84">
        <v>2957</v>
      </c>
      <c r="H84">
        <v>0</v>
      </c>
      <c r="I84">
        <v>0</v>
      </c>
      <c r="J84">
        <v>2165</v>
      </c>
      <c r="K84">
        <v>5824</v>
      </c>
      <c r="L84">
        <v>3673</v>
      </c>
      <c r="M84">
        <v>101</v>
      </c>
      <c r="N84">
        <v>710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127192</v>
      </c>
      <c r="AA84">
        <v>8487</v>
      </c>
      <c r="AB84">
        <v>44251</v>
      </c>
      <c r="AC84">
        <v>1738</v>
      </c>
      <c r="AD84">
        <v>72223</v>
      </c>
      <c r="AE84">
        <v>3186</v>
      </c>
      <c r="AF84">
        <v>123195</v>
      </c>
      <c r="AG84">
        <v>5366</v>
      </c>
      <c r="AH84">
        <v>0</v>
      </c>
      <c r="AI84">
        <v>0</v>
      </c>
      <c r="AJ84">
        <v>2965</v>
      </c>
      <c r="AK84">
        <v>947</v>
      </c>
      <c r="AL84">
        <v>0</v>
      </c>
      <c r="AM84">
        <v>13630</v>
      </c>
      <c r="AN84">
        <v>5369</v>
      </c>
      <c r="AO84">
        <v>7750</v>
      </c>
      <c r="AP84">
        <v>393</v>
      </c>
      <c r="AQ84">
        <v>110</v>
      </c>
      <c r="AR84">
        <v>7</v>
      </c>
      <c r="AS84">
        <v>510</v>
      </c>
      <c r="AT84">
        <v>454</v>
      </c>
      <c r="AU84">
        <v>23056.743839999999</v>
      </c>
      <c r="AV84">
        <v>2533.3918570000001</v>
      </c>
      <c r="AW84">
        <v>2380.7600000000002</v>
      </c>
      <c r="AX84">
        <v>9230.5227579999992</v>
      </c>
      <c r="AY84">
        <v>0</v>
      </c>
      <c r="AZ84">
        <v>0</v>
      </c>
      <c r="BA84">
        <v>12.200869730000001</v>
      </c>
      <c r="BB84">
        <v>29.209119399999999</v>
      </c>
      <c r="BC84">
        <v>1805.8077000000001</v>
      </c>
      <c r="BD84">
        <v>70</v>
      </c>
      <c r="BE84">
        <v>155.0642067</v>
      </c>
      <c r="BF84">
        <v>554.74015689999999</v>
      </c>
      <c r="BG84">
        <v>2.3217601999999999</v>
      </c>
      <c r="BH84">
        <v>2</v>
      </c>
      <c r="BI84">
        <v>1.94</v>
      </c>
      <c r="BJ84">
        <v>0</v>
      </c>
      <c r="BK84">
        <v>13.02879581</v>
      </c>
      <c r="BL84">
        <v>0.423891026</v>
      </c>
      <c r="BM84">
        <v>6876</v>
      </c>
      <c r="BN84">
        <v>15637</v>
      </c>
    </row>
    <row r="85" spans="1:66" x14ac:dyDescent="0.35">
      <c r="A85">
        <v>982897327</v>
      </c>
      <c r="B85">
        <v>2016</v>
      </c>
      <c r="C85" t="s">
        <v>290</v>
      </c>
      <c r="D85">
        <v>18418</v>
      </c>
      <c r="E85">
        <v>16874</v>
      </c>
      <c r="F85">
        <v>4743</v>
      </c>
      <c r="G85">
        <v>3025</v>
      </c>
      <c r="H85">
        <v>0</v>
      </c>
      <c r="I85">
        <v>0</v>
      </c>
      <c r="J85">
        <v>518</v>
      </c>
      <c r="K85">
        <v>4210</v>
      </c>
      <c r="L85">
        <v>4082</v>
      </c>
      <c r="M85">
        <v>1048</v>
      </c>
      <c r="N85">
        <v>732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141191</v>
      </c>
      <c r="AA85">
        <v>8219</v>
      </c>
      <c r="AB85">
        <v>46613</v>
      </c>
      <c r="AC85">
        <v>1920</v>
      </c>
      <c r="AD85">
        <v>76772</v>
      </c>
      <c r="AE85">
        <v>3210</v>
      </c>
      <c r="AF85">
        <v>169781</v>
      </c>
      <c r="AG85">
        <v>5366</v>
      </c>
      <c r="AH85">
        <v>0</v>
      </c>
      <c r="AI85">
        <v>0</v>
      </c>
      <c r="AJ85">
        <v>3391</v>
      </c>
      <c r="AK85">
        <v>32</v>
      </c>
      <c r="AL85">
        <v>0</v>
      </c>
      <c r="AM85">
        <v>11662</v>
      </c>
      <c r="AN85">
        <v>8489</v>
      </c>
      <c r="AO85">
        <v>7750</v>
      </c>
      <c r="AP85">
        <v>393</v>
      </c>
      <c r="AQ85">
        <v>120</v>
      </c>
      <c r="AR85">
        <v>7</v>
      </c>
      <c r="AS85">
        <v>520</v>
      </c>
      <c r="AT85">
        <v>453</v>
      </c>
      <c r="AU85">
        <v>22852.078280000002</v>
      </c>
      <c r="AV85">
        <v>2533.3918570000001</v>
      </c>
      <c r="AW85">
        <v>2380.7600000000002</v>
      </c>
      <c r="AX85">
        <v>9230.5227579999992</v>
      </c>
      <c r="AY85">
        <v>0</v>
      </c>
      <c r="AZ85">
        <v>0</v>
      </c>
      <c r="BA85">
        <v>12.200869730000001</v>
      </c>
      <c r="BB85">
        <v>29.209119399999999</v>
      </c>
      <c r="BC85">
        <v>1805.8077000000001</v>
      </c>
      <c r="BD85">
        <v>70</v>
      </c>
      <c r="BE85">
        <v>155.0642067</v>
      </c>
      <c r="BF85">
        <v>554.74015689999999</v>
      </c>
      <c r="BG85">
        <v>2.3217601999999999</v>
      </c>
      <c r="BH85">
        <v>2</v>
      </c>
      <c r="BI85">
        <v>1.94</v>
      </c>
      <c r="BJ85">
        <v>0</v>
      </c>
      <c r="BK85">
        <v>13.02879581</v>
      </c>
      <c r="BL85">
        <v>0.423891026</v>
      </c>
      <c r="BM85">
        <v>6876</v>
      </c>
      <c r="BN85">
        <v>15637</v>
      </c>
    </row>
    <row r="86" spans="1:66" x14ac:dyDescent="0.35">
      <c r="A86">
        <v>982897327</v>
      </c>
      <c r="B86">
        <v>2017</v>
      </c>
      <c r="C86" t="s">
        <v>290</v>
      </c>
      <c r="D86">
        <v>18858</v>
      </c>
      <c r="E86">
        <v>17242</v>
      </c>
      <c r="F86">
        <v>5395</v>
      </c>
      <c r="G86">
        <v>2966</v>
      </c>
      <c r="H86">
        <v>0</v>
      </c>
      <c r="I86">
        <v>0</v>
      </c>
      <c r="J86">
        <v>330</v>
      </c>
      <c r="K86">
        <v>4327</v>
      </c>
      <c r="L86">
        <v>4313</v>
      </c>
      <c r="M86">
        <v>1092</v>
      </c>
      <c r="N86">
        <v>564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150000</v>
      </c>
      <c r="AA86">
        <v>9383</v>
      </c>
      <c r="AB86">
        <v>53151</v>
      </c>
      <c r="AC86">
        <v>2081</v>
      </c>
      <c r="AD86">
        <v>79873</v>
      </c>
      <c r="AE86">
        <v>3466</v>
      </c>
      <c r="AF86">
        <v>162931</v>
      </c>
      <c r="AG86">
        <v>6850</v>
      </c>
      <c r="AH86">
        <v>0</v>
      </c>
      <c r="AI86">
        <v>0</v>
      </c>
      <c r="AJ86">
        <v>1748</v>
      </c>
      <c r="AK86">
        <v>303</v>
      </c>
      <c r="AL86">
        <v>0</v>
      </c>
      <c r="AM86">
        <v>13708</v>
      </c>
      <c r="AN86">
        <v>9579</v>
      </c>
      <c r="AO86">
        <v>7824</v>
      </c>
      <c r="AP86">
        <v>390</v>
      </c>
      <c r="AQ86">
        <v>120</v>
      </c>
      <c r="AR86">
        <v>7</v>
      </c>
      <c r="AS86">
        <v>517</v>
      </c>
      <c r="AT86">
        <v>451</v>
      </c>
      <c r="AU86">
        <v>22852.078280000002</v>
      </c>
      <c r="AV86">
        <v>2533.3918570000001</v>
      </c>
      <c r="AW86">
        <v>2380.7600000000002</v>
      </c>
      <c r="AX86">
        <v>9644.1753939999999</v>
      </c>
      <c r="AY86">
        <v>0</v>
      </c>
      <c r="AZ86">
        <v>0</v>
      </c>
      <c r="BA86">
        <v>12.200869730000001</v>
      </c>
      <c r="BB86">
        <v>29.209119399999999</v>
      </c>
      <c r="BC86">
        <v>1805.8077000000001</v>
      </c>
      <c r="BD86">
        <v>70</v>
      </c>
      <c r="BE86">
        <v>155.0642067</v>
      </c>
      <c r="BF86">
        <v>554.74015689999999</v>
      </c>
      <c r="BG86">
        <v>2.3217601999999999</v>
      </c>
      <c r="BH86">
        <v>2</v>
      </c>
      <c r="BI86">
        <v>1.94</v>
      </c>
      <c r="BJ86">
        <v>0</v>
      </c>
      <c r="BK86">
        <v>13.02879581</v>
      </c>
      <c r="BL86">
        <v>0.423891026</v>
      </c>
      <c r="BM86">
        <v>6876</v>
      </c>
      <c r="BN86">
        <v>15637</v>
      </c>
    </row>
    <row r="87" spans="1:66" x14ac:dyDescent="0.35">
      <c r="A87">
        <v>982897327</v>
      </c>
      <c r="B87">
        <v>2018</v>
      </c>
      <c r="C87" t="s">
        <v>290</v>
      </c>
      <c r="D87">
        <v>17646</v>
      </c>
      <c r="E87">
        <v>13749</v>
      </c>
      <c r="F87">
        <v>4413</v>
      </c>
      <c r="G87">
        <v>2313</v>
      </c>
      <c r="H87">
        <v>0</v>
      </c>
      <c r="I87">
        <v>0</v>
      </c>
      <c r="J87">
        <v>94</v>
      </c>
      <c r="K87">
        <v>4493</v>
      </c>
      <c r="L87">
        <v>4142</v>
      </c>
      <c r="M87">
        <v>1074</v>
      </c>
      <c r="N87">
        <v>494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160249</v>
      </c>
      <c r="AA87">
        <v>7045</v>
      </c>
      <c r="AB87">
        <v>53531</v>
      </c>
      <c r="AC87">
        <v>1409</v>
      </c>
      <c r="AD87">
        <v>77687</v>
      </c>
      <c r="AE87">
        <v>2340</v>
      </c>
      <c r="AF87">
        <v>158936</v>
      </c>
      <c r="AG87">
        <v>3995</v>
      </c>
      <c r="AH87">
        <v>0</v>
      </c>
      <c r="AI87">
        <v>0</v>
      </c>
      <c r="AJ87">
        <v>1486</v>
      </c>
      <c r="AK87">
        <v>102</v>
      </c>
      <c r="AL87">
        <v>0</v>
      </c>
      <c r="AM87">
        <v>9726</v>
      </c>
      <c r="AN87">
        <v>16404</v>
      </c>
      <c r="AO87">
        <v>7912</v>
      </c>
      <c r="AP87">
        <v>390</v>
      </c>
      <c r="AQ87">
        <v>122</v>
      </c>
      <c r="AR87">
        <v>7</v>
      </c>
      <c r="AS87">
        <v>519</v>
      </c>
      <c r="AT87">
        <v>460</v>
      </c>
      <c r="AU87">
        <v>22852.07</v>
      </c>
      <c r="AV87">
        <v>2533.39</v>
      </c>
      <c r="AW87">
        <v>2380.7600000000002</v>
      </c>
      <c r="AX87">
        <v>9644.17</v>
      </c>
      <c r="AY87">
        <v>0</v>
      </c>
      <c r="AZ87">
        <v>0</v>
      </c>
      <c r="BA87">
        <v>12.200869730000001</v>
      </c>
      <c r="BB87">
        <v>29.209119399999999</v>
      </c>
      <c r="BC87">
        <v>1805.8077000000001</v>
      </c>
      <c r="BD87">
        <v>70</v>
      </c>
      <c r="BE87">
        <v>155.0642067</v>
      </c>
      <c r="BF87">
        <v>554.74015689999999</v>
      </c>
      <c r="BG87">
        <v>2.3217601999999999</v>
      </c>
      <c r="BH87">
        <v>2</v>
      </c>
      <c r="BI87">
        <v>1.94</v>
      </c>
      <c r="BJ87">
        <v>0</v>
      </c>
      <c r="BK87">
        <v>13.02879581</v>
      </c>
      <c r="BL87">
        <v>0.423891026</v>
      </c>
      <c r="BM87">
        <v>6876</v>
      </c>
      <c r="BN87">
        <v>15637</v>
      </c>
    </row>
    <row r="88" spans="1:66" x14ac:dyDescent="0.35">
      <c r="A88">
        <v>917424799</v>
      </c>
      <c r="B88">
        <v>2014</v>
      </c>
      <c r="C88" t="s">
        <v>83</v>
      </c>
      <c r="D88">
        <v>76400</v>
      </c>
      <c r="E88">
        <v>111269</v>
      </c>
      <c r="F88">
        <v>19185</v>
      </c>
      <c r="G88">
        <v>-7372</v>
      </c>
      <c r="H88">
        <v>0</v>
      </c>
      <c r="I88">
        <v>0</v>
      </c>
      <c r="J88">
        <v>7605</v>
      </c>
      <c r="K88">
        <v>44162</v>
      </c>
      <c r="L88">
        <v>22755</v>
      </c>
      <c r="M88">
        <v>11319</v>
      </c>
      <c r="N88">
        <v>-1396</v>
      </c>
      <c r="O88">
        <v>0</v>
      </c>
      <c r="P88">
        <v>0</v>
      </c>
      <c r="Q88">
        <v>175</v>
      </c>
      <c r="R88">
        <v>438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818780</v>
      </c>
      <c r="AA88">
        <v>58355</v>
      </c>
      <c r="AB88">
        <v>118898</v>
      </c>
      <c r="AC88">
        <v>5182</v>
      </c>
      <c r="AD88">
        <v>440587</v>
      </c>
      <c r="AE88">
        <v>35089</v>
      </c>
      <c r="AF88">
        <v>17206</v>
      </c>
      <c r="AG88">
        <v>335</v>
      </c>
      <c r="AH88">
        <v>0</v>
      </c>
      <c r="AI88">
        <v>0</v>
      </c>
      <c r="AJ88">
        <v>18684</v>
      </c>
      <c r="AK88">
        <v>3998</v>
      </c>
      <c r="AL88">
        <v>0</v>
      </c>
      <c r="AM88">
        <v>89416</v>
      </c>
      <c r="AN88">
        <v>59777</v>
      </c>
      <c r="AO88">
        <v>44474</v>
      </c>
      <c r="AP88">
        <v>2298</v>
      </c>
      <c r="AQ88">
        <v>623</v>
      </c>
      <c r="AR88">
        <v>117</v>
      </c>
      <c r="AS88">
        <v>3038</v>
      </c>
      <c r="AT88">
        <v>3015</v>
      </c>
      <c r="AU88">
        <v>71870.490000000005</v>
      </c>
      <c r="AV88">
        <v>85.56</v>
      </c>
      <c r="AW88">
        <v>8858.44</v>
      </c>
      <c r="AX88">
        <v>29761.48</v>
      </c>
      <c r="AY88">
        <v>5.3228141E-2</v>
      </c>
      <c r="AZ88">
        <v>2.8752929999999999E-2</v>
      </c>
      <c r="BA88">
        <v>8.344945504</v>
      </c>
      <c r="BB88">
        <v>28.26932978</v>
      </c>
      <c r="BC88">
        <v>17490.808809999999</v>
      </c>
      <c r="BD88">
        <v>65.495152349999998</v>
      </c>
      <c r="BE88">
        <v>46.232136680000004</v>
      </c>
      <c r="BF88">
        <v>395.26021120000001</v>
      </c>
      <c r="BG88">
        <v>3.6476041459999999</v>
      </c>
      <c r="BH88">
        <v>25</v>
      </c>
      <c r="BI88">
        <v>97.542199999999994</v>
      </c>
      <c r="BJ88">
        <v>9.4733198000000005E-2</v>
      </c>
      <c r="BK88">
        <v>13.18254209</v>
      </c>
      <c r="BL88">
        <v>0.423891026</v>
      </c>
      <c r="BM88">
        <v>23107</v>
      </c>
      <c r="BN88">
        <v>78079</v>
      </c>
    </row>
    <row r="89" spans="1:66" x14ac:dyDescent="0.35">
      <c r="A89">
        <v>917424799</v>
      </c>
      <c r="B89">
        <v>2015</v>
      </c>
      <c r="C89" t="s">
        <v>83</v>
      </c>
      <c r="D89">
        <v>68108</v>
      </c>
      <c r="E89">
        <v>112902</v>
      </c>
      <c r="F89">
        <v>25561</v>
      </c>
      <c r="G89">
        <v>-15138</v>
      </c>
      <c r="H89">
        <v>0</v>
      </c>
      <c r="I89">
        <v>168132</v>
      </c>
      <c r="J89">
        <v>3638</v>
      </c>
      <c r="K89">
        <v>22247</v>
      </c>
      <c r="L89">
        <v>23581</v>
      </c>
      <c r="M89">
        <v>7864</v>
      </c>
      <c r="N89">
        <v>-3127</v>
      </c>
      <c r="O89">
        <v>0</v>
      </c>
      <c r="P89">
        <v>24490</v>
      </c>
      <c r="Q89">
        <v>681</v>
      </c>
      <c r="R89">
        <v>72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871050</v>
      </c>
      <c r="AA89">
        <v>61651</v>
      </c>
      <c r="AB89">
        <v>125501</v>
      </c>
      <c r="AC89">
        <v>5719</v>
      </c>
      <c r="AD89">
        <v>649773</v>
      </c>
      <c r="AE89">
        <v>25742</v>
      </c>
      <c r="AF89">
        <v>14949</v>
      </c>
      <c r="AG89">
        <v>485</v>
      </c>
      <c r="AH89">
        <v>0</v>
      </c>
      <c r="AI89">
        <v>0</v>
      </c>
      <c r="AJ89">
        <v>22568</v>
      </c>
      <c r="AK89">
        <v>20848</v>
      </c>
      <c r="AL89">
        <v>0</v>
      </c>
      <c r="AM89">
        <v>85535</v>
      </c>
      <c r="AN89">
        <v>62821</v>
      </c>
      <c r="AO89">
        <v>44776</v>
      </c>
      <c r="AP89">
        <v>2290</v>
      </c>
      <c r="AQ89">
        <v>668</v>
      </c>
      <c r="AR89">
        <v>117</v>
      </c>
      <c r="AS89">
        <v>3075</v>
      </c>
      <c r="AT89">
        <v>3033</v>
      </c>
      <c r="AU89">
        <v>71895.61</v>
      </c>
      <c r="AV89">
        <v>1478.58</v>
      </c>
      <c r="AW89">
        <v>14013.24</v>
      </c>
      <c r="AX89">
        <v>32746.43</v>
      </c>
      <c r="AY89">
        <v>5.3228141E-2</v>
      </c>
      <c r="AZ89">
        <v>2.8752929999999999E-2</v>
      </c>
      <c r="BA89">
        <v>8.344945504</v>
      </c>
      <c r="BB89">
        <v>28.26932978</v>
      </c>
      <c r="BC89">
        <v>17490.808809999999</v>
      </c>
      <c r="BD89">
        <v>65.495152349999998</v>
      </c>
      <c r="BE89">
        <v>46.232136680000004</v>
      </c>
      <c r="BF89">
        <v>395.26021120000001</v>
      </c>
      <c r="BG89">
        <v>3.6476041459999999</v>
      </c>
      <c r="BH89">
        <v>25</v>
      </c>
      <c r="BI89">
        <v>97.542199999999994</v>
      </c>
      <c r="BJ89">
        <v>9.4733198000000005E-2</v>
      </c>
      <c r="BK89">
        <v>13.18254209</v>
      </c>
      <c r="BL89">
        <v>0.423891026</v>
      </c>
      <c r="BM89">
        <v>23107</v>
      </c>
      <c r="BN89">
        <v>78079</v>
      </c>
    </row>
    <row r="90" spans="1:66" x14ac:dyDescent="0.35">
      <c r="A90">
        <v>917424799</v>
      </c>
      <c r="B90">
        <v>2016</v>
      </c>
      <c r="C90" t="s">
        <v>83</v>
      </c>
      <c r="D90">
        <v>73614</v>
      </c>
      <c r="E90">
        <v>119169</v>
      </c>
      <c r="F90">
        <v>19357</v>
      </c>
      <c r="G90">
        <v>21274</v>
      </c>
      <c r="H90">
        <v>0</v>
      </c>
      <c r="I90">
        <v>0</v>
      </c>
      <c r="J90">
        <v>2549</v>
      </c>
      <c r="K90">
        <v>22574</v>
      </c>
      <c r="L90">
        <v>19651</v>
      </c>
      <c r="M90">
        <v>4579</v>
      </c>
      <c r="N90">
        <v>4204</v>
      </c>
      <c r="O90">
        <v>0</v>
      </c>
      <c r="P90">
        <v>0</v>
      </c>
      <c r="Q90">
        <v>853</v>
      </c>
      <c r="R90">
        <v>487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863697</v>
      </c>
      <c r="AA90">
        <v>62794</v>
      </c>
      <c r="AB90">
        <v>159036</v>
      </c>
      <c r="AC90">
        <v>6519</v>
      </c>
      <c r="AD90">
        <v>696943</v>
      </c>
      <c r="AE90">
        <v>29060</v>
      </c>
      <c r="AF90">
        <v>10092</v>
      </c>
      <c r="AG90">
        <v>396</v>
      </c>
      <c r="AH90">
        <v>0</v>
      </c>
      <c r="AI90">
        <v>0</v>
      </c>
      <c r="AJ90">
        <v>19611</v>
      </c>
      <c r="AK90">
        <v>1546</v>
      </c>
      <c r="AL90">
        <v>0</v>
      </c>
      <c r="AM90">
        <v>64611</v>
      </c>
      <c r="AN90">
        <v>78995</v>
      </c>
      <c r="AO90">
        <v>45162</v>
      </c>
      <c r="AP90">
        <v>2290</v>
      </c>
      <c r="AQ90">
        <v>697</v>
      </c>
      <c r="AR90">
        <v>115</v>
      </c>
      <c r="AS90">
        <v>3102</v>
      </c>
      <c r="AT90">
        <v>3038</v>
      </c>
      <c r="AU90">
        <v>71915.56</v>
      </c>
      <c r="AV90">
        <v>1478.58</v>
      </c>
      <c r="AW90">
        <v>14013.24</v>
      </c>
      <c r="AX90">
        <v>34940.9</v>
      </c>
      <c r="AY90">
        <v>5.3228141E-2</v>
      </c>
      <c r="AZ90">
        <v>2.8752929999999999E-2</v>
      </c>
      <c r="BA90">
        <v>8.344945504</v>
      </c>
      <c r="BB90">
        <v>28.26932978</v>
      </c>
      <c r="BC90">
        <v>17490.808809999999</v>
      </c>
      <c r="BD90">
        <v>65.495152349999998</v>
      </c>
      <c r="BE90">
        <v>46.232136680000004</v>
      </c>
      <c r="BF90">
        <v>395.26021120000001</v>
      </c>
      <c r="BG90">
        <v>3.6476041459999999</v>
      </c>
      <c r="BH90">
        <v>25</v>
      </c>
      <c r="BI90">
        <v>97.542199999999994</v>
      </c>
      <c r="BJ90">
        <v>9.4733198000000005E-2</v>
      </c>
      <c r="BK90">
        <v>13.18254209</v>
      </c>
      <c r="BL90">
        <v>0.423891026</v>
      </c>
      <c r="BM90">
        <v>23107</v>
      </c>
      <c r="BN90">
        <v>78079</v>
      </c>
    </row>
    <row r="91" spans="1:66" x14ac:dyDescent="0.35">
      <c r="A91">
        <v>917424799</v>
      </c>
      <c r="B91">
        <v>2017</v>
      </c>
      <c r="C91" t="s">
        <v>83</v>
      </c>
      <c r="D91">
        <v>68988</v>
      </c>
      <c r="E91">
        <v>115335</v>
      </c>
      <c r="F91">
        <v>24824</v>
      </c>
      <c r="G91">
        <v>33358</v>
      </c>
      <c r="H91">
        <v>0</v>
      </c>
      <c r="I91">
        <v>0</v>
      </c>
      <c r="J91">
        <v>3685</v>
      </c>
      <c r="K91">
        <v>17725</v>
      </c>
      <c r="L91">
        <v>16846</v>
      </c>
      <c r="M91">
        <v>4763</v>
      </c>
      <c r="N91">
        <v>6858</v>
      </c>
      <c r="O91">
        <v>0</v>
      </c>
      <c r="P91">
        <v>0</v>
      </c>
      <c r="Q91">
        <v>284</v>
      </c>
      <c r="R91">
        <v>146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925615</v>
      </c>
      <c r="AA91">
        <v>35394</v>
      </c>
      <c r="AB91">
        <v>181647</v>
      </c>
      <c r="AC91">
        <v>3878</v>
      </c>
      <c r="AD91">
        <v>690084</v>
      </c>
      <c r="AE91">
        <v>25579</v>
      </c>
      <c r="AF91">
        <v>8718</v>
      </c>
      <c r="AG91">
        <v>272</v>
      </c>
      <c r="AH91">
        <v>0</v>
      </c>
      <c r="AI91">
        <v>0</v>
      </c>
      <c r="AJ91">
        <v>21918</v>
      </c>
      <c r="AK91">
        <v>7463</v>
      </c>
      <c r="AL91">
        <v>0</v>
      </c>
      <c r="AM91">
        <v>85744</v>
      </c>
      <c r="AN91">
        <v>52489</v>
      </c>
      <c r="AO91">
        <v>45570</v>
      </c>
      <c r="AP91">
        <v>2283</v>
      </c>
      <c r="AQ91">
        <v>710</v>
      </c>
      <c r="AR91">
        <v>116</v>
      </c>
      <c r="AS91">
        <v>3109</v>
      </c>
      <c r="AT91">
        <v>3051</v>
      </c>
      <c r="AU91">
        <v>72956.75</v>
      </c>
      <c r="AV91">
        <v>1478.58</v>
      </c>
      <c r="AW91">
        <v>14013.24</v>
      </c>
      <c r="AX91">
        <v>34940.9</v>
      </c>
      <c r="AY91">
        <v>5.3228141E-2</v>
      </c>
      <c r="AZ91">
        <v>2.8752929999999999E-2</v>
      </c>
      <c r="BA91">
        <v>8.344945504</v>
      </c>
      <c r="BB91">
        <v>28.26932978</v>
      </c>
      <c r="BC91">
        <v>17490.808809999999</v>
      </c>
      <c r="BD91">
        <v>65.495152349999998</v>
      </c>
      <c r="BE91">
        <v>46.232136680000004</v>
      </c>
      <c r="BF91">
        <v>395.26021120000001</v>
      </c>
      <c r="BG91">
        <v>3.6476041459999999</v>
      </c>
      <c r="BH91">
        <v>25</v>
      </c>
      <c r="BI91">
        <v>97.542199999999994</v>
      </c>
      <c r="BJ91">
        <v>9.4733198000000005E-2</v>
      </c>
      <c r="BK91">
        <v>13.18254209</v>
      </c>
      <c r="BL91">
        <v>0.423891026</v>
      </c>
      <c r="BM91">
        <v>23107</v>
      </c>
      <c r="BN91">
        <v>78079</v>
      </c>
    </row>
    <row r="92" spans="1:66" x14ac:dyDescent="0.35">
      <c r="A92">
        <v>917424799</v>
      </c>
      <c r="B92">
        <v>2018</v>
      </c>
      <c r="C92" t="s">
        <v>83</v>
      </c>
      <c r="D92">
        <v>80578</v>
      </c>
      <c r="E92">
        <v>96383</v>
      </c>
      <c r="F92">
        <v>28676</v>
      </c>
      <c r="G92">
        <v>-2560</v>
      </c>
      <c r="H92">
        <v>0</v>
      </c>
      <c r="I92">
        <v>0</v>
      </c>
      <c r="J92">
        <v>4970</v>
      </c>
      <c r="K92">
        <v>18376</v>
      </c>
      <c r="L92">
        <v>15170</v>
      </c>
      <c r="M92">
        <v>5549</v>
      </c>
      <c r="N92">
        <v>-450</v>
      </c>
      <c r="O92">
        <v>0</v>
      </c>
      <c r="P92">
        <v>0</v>
      </c>
      <c r="Q92">
        <v>107</v>
      </c>
      <c r="R92">
        <v>321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1058870</v>
      </c>
      <c r="AA92">
        <v>37598</v>
      </c>
      <c r="AB92">
        <v>201964</v>
      </c>
      <c r="AC92">
        <v>4355</v>
      </c>
      <c r="AD92">
        <v>699308</v>
      </c>
      <c r="AE92">
        <v>21083</v>
      </c>
      <c r="AF92">
        <v>9140</v>
      </c>
      <c r="AG92">
        <v>266</v>
      </c>
      <c r="AH92">
        <v>0</v>
      </c>
      <c r="AI92">
        <v>0</v>
      </c>
      <c r="AJ92">
        <v>13858</v>
      </c>
      <c r="AK92">
        <v>1221</v>
      </c>
      <c r="AL92">
        <v>0</v>
      </c>
      <c r="AM92">
        <v>63873</v>
      </c>
      <c r="AN92">
        <v>66561</v>
      </c>
      <c r="AO92">
        <v>45726</v>
      </c>
      <c r="AP92">
        <v>2263</v>
      </c>
      <c r="AQ92">
        <v>742</v>
      </c>
      <c r="AR92">
        <v>114</v>
      </c>
      <c r="AS92">
        <v>3119</v>
      </c>
      <c r="AT92">
        <v>3050</v>
      </c>
      <c r="AU92">
        <v>73287.44</v>
      </c>
      <c r="AV92">
        <v>1596.89</v>
      </c>
      <c r="AW92">
        <v>14013.24</v>
      </c>
      <c r="AX92">
        <v>33996.69</v>
      </c>
      <c r="AY92">
        <v>5.3228141E-2</v>
      </c>
      <c r="AZ92">
        <v>2.8752929999999999E-2</v>
      </c>
      <c r="BA92">
        <v>8.344945504</v>
      </c>
      <c r="BB92">
        <v>28.26932978</v>
      </c>
      <c r="BC92">
        <v>17490.808809999999</v>
      </c>
      <c r="BD92">
        <v>65.495152349999998</v>
      </c>
      <c r="BE92">
        <v>46.232136680000004</v>
      </c>
      <c r="BF92">
        <v>395.26021120000001</v>
      </c>
      <c r="BG92">
        <v>3.6476041459999999</v>
      </c>
      <c r="BH92">
        <v>25</v>
      </c>
      <c r="BI92">
        <v>97.542199999999994</v>
      </c>
      <c r="BJ92">
        <v>9.4733198000000005E-2</v>
      </c>
      <c r="BK92">
        <v>13.18254209</v>
      </c>
      <c r="BL92">
        <v>0.423891026</v>
      </c>
      <c r="BM92">
        <v>23107</v>
      </c>
      <c r="BN92">
        <v>78079</v>
      </c>
    </row>
    <row r="93" spans="1:66" x14ac:dyDescent="0.35">
      <c r="A93">
        <v>919881348</v>
      </c>
      <c r="B93">
        <v>2017</v>
      </c>
      <c r="C93" t="s">
        <v>84</v>
      </c>
      <c r="D93">
        <v>7143</v>
      </c>
      <c r="E93">
        <v>13049</v>
      </c>
      <c r="F93">
        <v>2646</v>
      </c>
      <c r="G93">
        <v>2396</v>
      </c>
      <c r="H93">
        <v>0</v>
      </c>
      <c r="I93">
        <v>0</v>
      </c>
      <c r="J93">
        <v>19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65168</v>
      </c>
      <c r="AA93">
        <v>5900</v>
      </c>
      <c r="AB93">
        <v>36356</v>
      </c>
      <c r="AC93">
        <v>2342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555</v>
      </c>
      <c r="AK93">
        <v>0</v>
      </c>
      <c r="AL93">
        <v>0</v>
      </c>
      <c r="AM93">
        <v>5255</v>
      </c>
      <c r="AN93">
        <v>0</v>
      </c>
      <c r="AO93">
        <v>4567</v>
      </c>
      <c r="AP93">
        <v>249</v>
      </c>
      <c r="AQ93">
        <v>65</v>
      </c>
      <c r="AR93">
        <v>10</v>
      </c>
      <c r="AS93">
        <v>324</v>
      </c>
      <c r="AT93">
        <v>320</v>
      </c>
      <c r="AU93">
        <v>0</v>
      </c>
      <c r="AV93">
        <v>0</v>
      </c>
      <c r="AW93">
        <v>0</v>
      </c>
      <c r="AX93">
        <v>0</v>
      </c>
      <c r="AY93">
        <v>0.14769797400000001</v>
      </c>
      <c r="AZ93">
        <v>7.1454879999999998E-2</v>
      </c>
      <c r="BA93">
        <v>11.794475139999999</v>
      </c>
      <c r="BB93">
        <v>27.794106809999999</v>
      </c>
      <c r="BC93">
        <v>11466.11369</v>
      </c>
      <c r="BD93">
        <v>63</v>
      </c>
      <c r="BE93">
        <v>43.867648860000003</v>
      </c>
      <c r="BF93">
        <v>335.285709</v>
      </c>
      <c r="BG93">
        <v>5.037276479</v>
      </c>
      <c r="BH93">
        <v>1</v>
      </c>
      <c r="BI93">
        <v>14.31</v>
      </c>
      <c r="BJ93">
        <v>0</v>
      </c>
      <c r="BK93">
        <v>0</v>
      </c>
      <c r="BL93">
        <v>0.428154064</v>
      </c>
      <c r="BM93">
        <v>0</v>
      </c>
      <c r="BN93">
        <v>8145</v>
      </c>
    </row>
    <row r="94" spans="1:66" x14ac:dyDescent="0.35">
      <c r="A94">
        <v>919881348</v>
      </c>
      <c r="B94">
        <v>2018</v>
      </c>
      <c r="C94" t="s">
        <v>84</v>
      </c>
      <c r="D94">
        <v>8639</v>
      </c>
      <c r="E94">
        <v>7669</v>
      </c>
      <c r="F94">
        <v>1290</v>
      </c>
      <c r="G94">
        <v>975</v>
      </c>
      <c r="H94">
        <v>0</v>
      </c>
      <c r="I94">
        <v>0</v>
      </c>
      <c r="J94">
        <v>898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76853</v>
      </c>
      <c r="AA94">
        <v>4598</v>
      </c>
      <c r="AB94">
        <v>40332</v>
      </c>
      <c r="AC94">
        <v>1890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785</v>
      </c>
      <c r="AK94">
        <v>0</v>
      </c>
      <c r="AL94">
        <v>0</v>
      </c>
      <c r="AM94">
        <v>4131</v>
      </c>
      <c r="AN94">
        <v>0</v>
      </c>
      <c r="AO94">
        <v>4632</v>
      </c>
      <c r="AP94">
        <v>248</v>
      </c>
      <c r="AQ94">
        <v>70</v>
      </c>
      <c r="AR94">
        <v>10</v>
      </c>
      <c r="AS94">
        <v>328</v>
      </c>
      <c r="AT94">
        <v>329</v>
      </c>
      <c r="AU94">
        <v>0</v>
      </c>
      <c r="AV94">
        <v>0</v>
      </c>
      <c r="AW94">
        <v>0</v>
      </c>
      <c r="AX94">
        <v>0</v>
      </c>
      <c r="AY94">
        <v>0.14769797400000001</v>
      </c>
      <c r="AZ94">
        <v>7.1454879999999998E-2</v>
      </c>
      <c r="BA94">
        <v>11.794475139999999</v>
      </c>
      <c r="BB94">
        <v>27.794106809999999</v>
      </c>
      <c r="BC94">
        <v>11466.11369</v>
      </c>
      <c r="BD94">
        <v>63</v>
      </c>
      <c r="BE94">
        <v>43.867648860000003</v>
      </c>
      <c r="BF94">
        <v>335.285709</v>
      </c>
      <c r="BG94">
        <v>5.037276479</v>
      </c>
      <c r="BH94">
        <v>1</v>
      </c>
      <c r="BI94">
        <v>14.31</v>
      </c>
      <c r="BJ94">
        <v>0</v>
      </c>
      <c r="BK94">
        <v>0</v>
      </c>
      <c r="BL94">
        <v>0.428154064</v>
      </c>
      <c r="BM94">
        <v>0</v>
      </c>
      <c r="BN94">
        <v>8145</v>
      </c>
    </row>
    <row r="95" spans="1:66" x14ac:dyDescent="0.35">
      <c r="A95">
        <v>919881348</v>
      </c>
      <c r="B95">
        <v>2014</v>
      </c>
      <c r="C95" t="s">
        <v>84</v>
      </c>
      <c r="D95">
        <v>8062</v>
      </c>
      <c r="E95">
        <v>11619</v>
      </c>
      <c r="F95">
        <v>1315</v>
      </c>
      <c r="G95">
        <v>-115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55559</v>
      </c>
      <c r="AA95">
        <v>6051</v>
      </c>
      <c r="AB95">
        <v>27860</v>
      </c>
      <c r="AC95">
        <v>1853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913</v>
      </c>
      <c r="AK95">
        <v>0</v>
      </c>
      <c r="AL95">
        <v>0</v>
      </c>
      <c r="AM95">
        <v>3232</v>
      </c>
      <c r="AN95">
        <v>0</v>
      </c>
      <c r="AO95">
        <v>4433</v>
      </c>
      <c r="AP95">
        <v>253</v>
      </c>
      <c r="AQ95">
        <v>58</v>
      </c>
      <c r="AR95">
        <v>3</v>
      </c>
      <c r="AS95">
        <v>314</v>
      </c>
      <c r="AT95">
        <v>332</v>
      </c>
      <c r="AU95">
        <v>0</v>
      </c>
      <c r="AV95">
        <v>0</v>
      </c>
      <c r="AW95">
        <v>0</v>
      </c>
      <c r="AX95">
        <v>0</v>
      </c>
      <c r="AY95">
        <v>0.14769797400000001</v>
      </c>
      <c r="AZ95">
        <v>7.1454879999999998E-2</v>
      </c>
      <c r="BA95">
        <v>11.794475139999999</v>
      </c>
      <c r="BB95">
        <v>27.794106809999999</v>
      </c>
      <c r="BC95">
        <v>11466.11369</v>
      </c>
      <c r="BD95">
        <v>63</v>
      </c>
      <c r="BE95">
        <v>43.867648860000003</v>
      </c>
      <c r="BF95">
        <v>335.285709</v>
      </c>
      <c r="BG95">
        <v>5.037276479</v>
      </c>
      <c r="BH95">
        <v>1</v>
      </c>
      <c r="BI95">
        <v>14.31</v>
      </c>
      <c r="BJ95">
        <v>0</v>
      </c>
      <c r="BK95">
        <v>0</v>
      </c>
      <c r="BL95">
        <v>0.428154064</v>
      </c>
      <c r="BM95">
        <v>0</v>
      </c>
      <c r="BN95">
        <v>8145</v>
      </c>
    </row>
    <row r="96" spans="1:66" x14ac:dyDescent="0.35">
      <c r="A96">
        <v>919881348</v>
      </c>
      <c r="B96">
        <v>2015</v>
      </c>
      <c r="C96" t="s">
        <v>84</v>
      </c>
      <c r="D96">
        <v>7257</v>
      </c>
      <c r="E96">
        <v>12277</v>
      </c>
      <c r="F96">
        <v>1660</v>
      </c>
      <c r="G96">
        <v>1650</v>
      </c>
      <c r="H96">
        <v>0</v>
      </c>
      <c r="I96">
        <v>0</v>
      </c>
      <c r="J96">
        <v>182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59499</v>
      </c>
      <c r="AA96">
        <v>5274</v>
      </c>
      <c r="AB96">
        <v>27864</v>
      </c>
      <c r="AC96">
        <v>1914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1767</v>
      </c>
      <c r="AK96">
        <v>0</v>
      </c>
      <c r="AL96">
        <v>0</v>
      </c>
      <c r="AM96">
        <v>6240</v>
      </c>
      <c r="AN96">
        <v>0</v>
      </c>
      <c r="AO96">
        <v>4489</v>
      </c>
      <c r="AP96">
        <v>253</v>
      </c>
      <c r="AQ96">
        <v>60</v>
      </c>
      <c r="AR96">
        <v>3</v>
      </c>
      <c r="AS96">
        <v>316</v>
      </c>
      <c r="AT96">
        <v>328</v>
      </c>
      <c r="AU96">
        <v>0</v>
      </c>
      <c r="AV96">
        <v>0</v>
      </c>
      <c r="AW96">
        <v>0</v>
      </c>
      <c r="AX96">
        <v>0</v>
      </c>
      <c r="AY96">
        <v>0.14769797400000001</v>
      </c>
      <c r="AZ96">
        <v>7.1454879999999998E-2</v>
      </c>
      <c r="BA96">
        <v>11.794475139999999</v>
      </c>
      <c r="BB96">
        <v>27.794106809999999</v>
      </c>
      <c r="BC96">
        <v>11466.11369</v>
      </c>
      <c r="BD96">
        <v>63</v>
      </c>
      <c r="BE96">
        <v>43.867648860000003</v>
      </c>
      <c r="BF96">
        <v>335.285709</v>
      </c>
      <c r="BG96">
        <v>5.037276479</v>
      </c>
      <c r="BH96">
        <v>1</v>
      </c>
      <c r="BI96">
        <v>14.31</v>
      </c>
      <c r="BJ96">
        <v>0</v>
      </c>
      <c r="BK96">
        <v>0</v>
      </c>
      <c r="BL96">
        <v>0.428154064</v>
      </c>
      <c r="BM96">
        <v>0</v>
      </c>
      <c r="BN96">
        <v>8145</v>
      </c>
    </row>
    <row r="97" spans="1:66" x14ac:dyDescent="0.35">
      <c r="A97">
        <v>919881348</v>
      </c>
      <c r="B97">
        <v>2016</v>
      </c>
      <c r="C97" t="s">
        <v>84</v>
      </c>
      <c r="D97">
        <v>7117</v>
      </c>
      <c r="E97">
        <v>12314</v>
      </c>
      <c r="F97">
        <v>1445</v>
      </c>
      <c r="G97">
        <v>2567</v>
      </c>
      <c r="H97">
        <v>0</v>
      </c>
      <c r="I97">
        <v>0</v>
      </c>
      <c r="J97">
        <v>44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69546</v>
      </c>
      <c r="AA97">
        <v>5450</v>
      </c>
      <c r="AB97">
        <v>29268</v>
      </c>
      <c r="AC97">
        <v>2030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399</v>
      </c>
      <c r="AK97">
        <v>0</v>
      </c>
      <c r="AL97">
        <v>0</v>
      </c>
      <c r="AM97">
        <v>5141</v>
      </c>
      <c r="AN97">
        <v>0</v>
      </c>
      <c r="AO97">
        <v>4534</v>
      </c>
      <c r="AP97">
        <v>253</v>
      </c>
      <c r="AQ97">
        <v>60</v>
      </c>
      <c r="AR97">
        <v>10</v>
      </c>
      <c r="AS97">
        <v>323</v>
      </c>
      <c r="AT97">
        <v>324</v>
      </c>
      <c r="AU97">
        <v>0</v>
      </c>
      <c r="AV97">
        <v>0</v>
      </c>
      <c r="AW97">
        <v>0</v>
      </c>
      <c r="AX97">
        <v>0</v>
      </c>
      <c r="AY97">
        <v>0.14769797400000001</v>
      </c>
      <c r="AZ97">
        <v>7.1454879999999998E-2</v>
      </c>
      <c r="BA97">
        <v>11.794475139999999</v>
      </c>
      <c r="BB97">
        <v>27.794106809999999</v>
      </c>
      <c r="BC97">
        <v>11466.11369</v>
      </c>
      <c r="BD97">
        <v>63</v>
      </c>
      <c r="BE97">
        <v>43.867648860000003</v>
      </c>
      <c r="BF97">
        <v>335.285709</v>
      </c>
      <c r="BG97">
        <v>5.037276479</v>
      </c>
      <c r="BH97">
        <v>1</v>
      </c>
      <c r="BI97">
        <v>14.31</v>
      </c>
      <c r="BJ97">
        <v>0</v>
      </c>
      <c r="BK97">
        <v>0</v>
      </c>
      <c r="BL97">
        <v>0.428154064</v>
      </c>
      <c r="BM97">
        <v>0</v>
      </c>
      <c r="BN97">
        <v>8145</v>
      </c>
    </row>
    <row r="98" spans="1:66" x14ac:dyDescent="0.35">
      <c r="A98">
        <v>917743193</v>
      </c>
      <c r="B98">
        <v>2014</v>
      </c>
      <c r="C98" t="s">
        <v>291</v>
      </c>
      <c r="D98">
        <v>9616</v>
      </c>
      <c r="E98">
        <v>8094</v>
      </c>
      <c r="F98">
        <v>3205</v>
      </c>
      <c r="G98">
        <v>-2896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93766</v>
      </c>
      <c r="AA98">
        <v>6586</v>
      </c>
      <c r="AB98">
        <v>5771</v>
      </c>
      <c r="AC98">
        <v>221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1104</v>
      </c>
      <c r="AK98">
        <v>0</v>
      </c>
      <c r="AL98">
        <v>0</v>
      </c>
      <c r="AM98">
        <v>11039</v>
      </c>
      <c r="AN98">
        <v>0</v>
      </c>
      <c r="AO98">
        <v>7043</v>
      </c>
      <c r="AP98">
        <v>68</v>
      </c>
      <c r="AQ98">
        <v>94</v>
      </c>
      <c r="AR98">
        <v>0</v>
      </c>
      <c r="AS98">
        <v>162</v>
      </c>
      <c r="AT98">
        <v>296</v>
      </c>
      <c r="AU98">
        <v>0</v>
      </c>
      <c r="AV98">
        <v>0</v>
      </c>
      <c r="AW98">
        <v>0</v>
      </c>
      <c r="AX98">
        <v>0</v>
      </c>
      <c r="AY98">
        <v>0.33222259199999998</v>
      </c>
      <c r="AZ98">
        <v>3.9320226999999999E-2</v>
      </c>
      <c r="BA98">
        <v>8.389203599</v>
      </c>
      <c r="BB98">
        <v>24</v>
      </c>
      <c r="BC98">
        <v>35735.852379999997</v>
      </c>
      <c r="BD98">
        <v>59</v>
      </c>
      <c r="BE98">
        <v>56.847050979999999</v>
      </c>
      <c r="BF98">
        <v>165.3118738</v>
      </c>
      <c r="BG98">
        <v>5.8904607630000001</v>
      </c>
      <c r="BH98">
        <v>0</v>
      </c>
      <c r="BI98">
        <v>0</v>
      </c>
      <c r="BJ98">
        <v>0</v>
      </c>
      <c r="BK98">
        <v>0</v>
      </c>
      <c r="BL98">
        <v>0.42459749099999999</v>
      </c>
      <c r="BM98">
        <v>0</v>
      </c>
      <c r="BN98">
        <v>3001</v>
      </c>
    </row>
    <row r="99" spans="1:66" x14ac:dyDescent="0.35">
      <c r="A99">
        <v>917743193</v>
      </c>
      <c r="B99">
        <v>2015</v>
      </c>
      <c r="C99" t="s">
        <v>291</v>
      </c>
      <c r="D99">
        <v>9014</v>
      </c>
      <c r="E99">
        <v>8088</v>
      </c>
      <c r="F99">
        <v>3193</v>
      </c>
      <c r="G99">
        <v>2618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99643</v>
      </c>
      <c r="AA99">
        <v>7381</v>
      </c>
      <c r="AB99">
        <v>6505</v>
      </c>
      <c r="AC99">
        <v>243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694</v>
      </c>
      <c r="AK99">
        <v>0</v>
      </c>
      <c r="AL99">
        <v>0</v>
      </c>
      <c r="AM99">
        <v>9404</v>
      </c>
      <c r="AN99">
        <v>0</v>
      </c>
      <c r="AO99">
        <v>7064</v>
      </c>
      <c r="AP99">
        <v>68</v>
      </c>
      <c r="AQ99">
        <v>95</v>
      </c>
      <c r="AR99">
        <v>0</v>
      </c>
      <c r="AS99">
        <v>163</v>
      </c>
      <c r="AT99">
        <v>296</v>
      </c>
      <c r="AU99">
        <v>0</v>
      </c>
      <c r="AV99">
        <v>0</v>
      </c>
      <c r="AW99">
        <v>0</v>
      </c>
      <c r="AX99">
        <v>0</v>
      </c>
      <c r="AY99">
        <v>0.33222259199999998</v>
      </c>
      <c r="AZ99">
        <v>3.9320226999999999E-2</v>
      </c>
      <c r="BA99">
        <v>8.389203599</v>
      </c>
      <c r="BB99">
        <v>24</v>
      </c>
      <c r="BC99">
        <v>35735.852379999997</v>
      </c>
      <c r="BD99">
        <v>59</v>
      </c>
      <c r="BE99">
        <v>56.847050979999999</v>
      </c>
      <c r="BF99">
        <v>165.3118738</v>
      </c>
      <c r="BG99">
        <v>5.8904607630000001</v>
      </c>
      <c r="BH99">
        <v>0</v>
      </c>
      <c r="BI99">
        <v>0</v>
      </c>
      <c r="BJ99">
        <v>0</v>
      </c>
      <c r="BK99">
        <v>0</v>
      </c>
      <c r="BL99">
        <v>0.42459749099999999</v>
      </c>
      <c r="BM99">
        <v>0</v>
      </c>
      <c r="BN99">
        <v>3001</v>
      </c>
    </row>
    <row r="100" spans="1:66" x14ac:dyDescent="0.35">
      <c r="A100">
        <v>917743193</v>
      </c>
      <c r="B100">
        <v>2016</v>
      </c>
      <c r="C100" t="s">
        <v>291</v>
      </c>
      <c r="D100">
        <v>10246</v>
      </c>
      <c r="E100">
        <v>10178</v>
      </c>
      <c r="F100">
        <v>2400</v>
      </c>
      <c r="G100">
        <v>2408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106486</v>
      </c>
      <c r="AA100">
        <v>7062</v>
      </c>
      <c r="AB100">
        <v>7275</v>
      </c>
      <c r="AC100">
        <v>300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1164</v>
      </c>
      <c r="AK100">
        <v>0</v>
      </c>
      <c r="AL100">
        <v>0</v>
      </c>
      <c r="AM100">
        <v>9936</v>
      </c>
      <c r="AN100">
        <v>0</v>
      </c>
      <c r="AO100">
        <v>7120</v>
      </c>
      <c r="AP100">
        <v>67</v>
      </c>
      <c r="AQ100">
        <v>97</v>
      </c>
      <c r="AR100">
        <v>0</v>
      </c>
      <c r="AS100">
        <v>164</v>
      </c>
      <c r="AT100">
        <v>297</v>
      </c>
      <c r="AU100">
        <v>0</v>
      </c>
      <c r="AV100">
        <v>0</v>
      </c>
      <c r="AW100">
        <v>0</v>
      </c>
      <c r="AX100">
        <v>0</v>
      </c>
      <c r="AY100">
        <v>0.33222259199999998</v>
      </c>
      <c r="AZ100">
        <v>3.9320226999999999E-2</v>
      </c>
      <c r="BA100">
        <v>8.389203599</v>
      </c>
      <c r="BB100">
        <v>24</v>
      </c>
      <c r="BC100">
        <v>35735.852379999997</v>
      </c>
      <c r="BD100">
        <v>59</v>
      </c>
      <c r="BE100">
        <v>56.847050979999999</v>
      </c>
      <c r="BF100">
        <v>165.3118738</v>
      </c>
      <c r="BG100">
        <v>5.8904607630000001</v>
      </c>
      <c r="BH100">
        <v>0</v>
      </c>
      <c r="BI100">
        <v>0</v>
      </c>
      <c r="BJ100">
        <v>0</v>
      </c>
      <c r="BK100">
        <v>0</v>
      </c>
      <c r="BL100">
        <v>0.42459749099999999</v>
      </c>
      <c r="BM100">
        <v>0</v>
      </c>
      <c r="BN100">
        <v>3001</v>
      </c>
    </row>
    <row r="101" spans="1:66" x14ac:dyDescent="0.35">
      <c r="A101">
        <v>917743193</v>
      </c>
      <c r="B101">
        <v>2017</v>
      </c>
      <c r="C101" t="s">
        <v>291</v>
      </c>
      <c r="D101">
        <v>8383</v>
      </c>
      <c r="E101">
        <v>9256</v>
      </c>
      <c r="F101">
        <v>3203</v>
      </c>
      <c r="G101">
        <v>1766</v>
      </c>
      <c r="H101">
        <v>0</v>
      </c>
      <c r="I101">
        <v>0</v>
      </c>
      <c r="J101">
        <v>64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103989</v>
      </c>
      <c r="AA101">
        <v>8104</v>
      </c>
      <c r="AB101">
        <v>11523</v>
      </c>
      <c r="AC101">
        <v>471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905</v>
      </c>
      <c r="AK101">
        <v>0</v>
      </c>
      <c r="AL101">
        <v>0</v>
      </c>
      <c r="AM101">
        <v>8825</v>
      </c>
      <c r="AN101">
        <v>0</v>
      </c>
      <c r="AO101">
        <v>7169</v>
      </c>
      <c r="AP101">
        <v>63</v>
      </c>
      <c r="AQ101">
        <v>107</v>
      </c>
      <c r="AR101">
        <v>0</v>
      </c>
      <c r="AS101">
        <v>170</v>
      </c>
      <c r="AT101">
        <v>299</v>
      </c>
      <c r="AU101">
        <v>0</v>
      </c>
      <c r="AV101">
        <v>0</v>
      </c>
      <c r="AW101">
        <v>0</v>
      </c>
      <c r="AX101">
        <v>0</v>
      </c>
      <c r="AY101">
        <v>0.33222259199999998</v>
      </c>
      <c r="AZ101">
        <v>3.9320226999999999E-2</v>
      </c>
      <c r="BA101">
        <v>8.389203599</v>
      </c>
      <c r="BB101">
        <v>24</v>
      </c>
      <c r="BC101">
        <v>35735.852379999997</v>
      </c>
      <c r="BD101">
        <v>59</v>
      </c>
      <c r="BE101">
        <v>56.847050979999999</v>
      </c>
      <c r="BF101">
        <v>165.3118738</v>
      </c>
      <c r="BG101">
        <v>5.8904607630000001</v>
      </c>
      <c r="BH101">
        <v>0</v>
      </c>
      <c r="BI101">
        <v>0</v>
      </c>
      <c r="BJ101">
        <v>0</v>
      </c>
      <c r="BK101">
        <v>0</v>
      </c>
      <c r="BL101">
        <v>0.42459749099999999</v>
      </c>
      <c r="BM101">
        <v>0</v>
      </c>
      <c r="BN101">
        <v>3001</v>
      </c>
    </row>
    <row r="102" spans="1:66" x14ac:dyDescent="0.35">
      <c r="A102">
        <v>917743193</v>
      </c>
      <c r="B102">
        <v>2018</v>
      </c>
      <c r="C102" t="s">
        <v>291</v>
      </c>
      <c r="D102">
        <v>9322</v>
      </c>
      <c r="E102">
        <v>9445</v>
      </c>
      <c r="F102">
        <v>2893</v>
      </c>
      <c r="G102">
        <v>1219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106820</v>
      </c>
      <c r="AA102">
        <v>8186</v>
      </c>
      <c r="AB102">
        <v>14173</v>
      </c>
      <c r="AC102">
        <v>578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2125</v>
      </c>
      <c r="AK102">
        <v>0</v>
      </c>
      <c r="AL102">
        <v>0</v>
      </c>
      <c r="AM102">
        <v>9150</v>
      </c>
      <c r="AN102">
        <v>0</v>
      </c>
      <c r="AO102">
        <v>7311</v>
      </c>
      <c r="AP102">
        <v>63</v>
      </c>
      <c r="AQ102">
        <v>107</v>
      </c>
      <c r="AR102">
        <v>0</v>
      </c>
      <c r="AS102">
        <v>170</v>
      </c>
      <c r="AT102">
        <v>299</v>
      </c>
      <c r="AU102">
        <v>0</v>
      </c>
      <c r="AV102">
        <v>0</v>
      </c>
      <c r="AW102">
        <v>0</v>
      </c>
      <c r="AX102">
        <v>0</v>
      </c>
      <c r="AY102">
        <v>0.33222259199999998</v>
      </c>
      <c r="AZ102">
        <v>3.9320226999999999E-2</v>
      </c>
      <c r="BA102">
        <v>8.389203599</v>
      </c>
      <c r="BB102">
        <v>24</v>
      </c>
      <c r="BC102">
        <v>35735.852379999997</v>
      </c>
      <c r="BD102">
        <v>59</v>
      </c>
      <c r="BE102">
        <v>56.847050979999999</v>
      </c>
      <c r="BF102">
        <v>165.3118738</v>
      </c>
      <c r="BG102">
        <v>5.8904607630000001</v>
      </c>
      <c r="BH102">
        <v>0</v>
      </c>
      <c r="BI102">
        <v>0</v>
      </c>
      <c r="BJ102">
        <v>0</v>
      </c>
      <c r="BK102">
        <v>0</v>
      </c>
      <c r="BL102">
        <v>0.42459749099999999</v>
      </c>
      <c r="BM102">
        <v>0</v>
      </c>
      <c r="BN102">
        <v>3001</v>
      </c>
    </row>
    <row r="103" spans="1:66" x14ac:dyDescent="0.35">
      <c r="A103">
        <v>948067323</v>
      </c>
      <c r="B103">
        <v>2014</v>
      </c>
      <c r="C103" t="s">
        <v>86</v>
      </c>
      <c r="D103">
        <v>5671</v>
      </c>
      <c r="E103">
        <v>11518</v>
      </c>
      <c r="F103">
        <v>1004</v>
      </c>
      <c r="G103">
        <v>2333</v>
      </c>
      <c r="H103">
        <v>0</v>
      </c>
      <c r="I103">
        <v>-3329</v>
      </c>
      <c r="J103">
        <v>252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79434</v>
      </c>
      <c r="AA103">
        <v>5310</v>
      </c>
      <c r="AB103">
        <v>7430</v>
      </c>
      <c r="AC103">
        <v>341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582</v>
      </c>
      <c r="AK103">
        <v>0</v>
      </c>
      <c r="AL103">
        <v>0</v>
      </c>
      <c r="AM103">
        <v>11078</v>
      </c>
      <c r="AN103">
        <v>0</v>
      </c>
      <c r="AO103">
        <v>5999</v>
      </c>
      <c r="AP103">
        <v>202</v>
      </c>
      <c r="AQ103">
        <v>53</v>
      </c>
      <c r="AR103">
        <v>0</v>
      </c>
      <c r="AS103">
        <v>255</v>
      </c>
      <c r="AT103">
        <v>317</v>
      </c>
      <c r="AU103">
        <v>0</v>
      </c>
      <c r="AV103">
        <v>0</v>
      </c>
      <c r="AW103">
        <v>0</v>
      </c>
      <c r="AX103">
        <v>0</v>
      </c>
      <c r="AY103">
        <v>0.204537313</v>
      </c>
      <c r="AZ103">
        <v>6.0895519999999998E-3</v>
      </c>
      <c r="BA103">
        <v>4.208358209</v>
      </c>
      <c r="BB103">
        <v>22</v>
      </c>
      <c r="BC103">
        <v>67426.440239999996</v>
      </c>
      <c r="BD103">
        <v>59</v>
      </c>
      <c r="BE103">
        <v>17.790567159999998</v>
      </c>
      <c r="BF103">
        <v>162.51736120000001</v>
      </c>
      <c r="BG103">
        <v>4.7012895520000004</v>
      </c>
      <c r="BH103">
        <v>0</v>
      </c>
      <c r="BI103">
        <v>0.7</v>
      </c>
      <c r="BJ103">
        <v>0</v>
      </c>
      <c r="BK103">
        <v>0</v>
      </c>
      <c r="BL103">
        <v>0.42459749099999999</v>
      </c>
      <c r="BM103">
        <v>0</v>
      </c>
      <c r="BN103">
        <v>8375</v>
      </c>
    </row>
    <row r="104" spans="1:66" x14ac:dyDescent="0.35">
      <c r="A104">
        <v>948067323</v>
      </c>
      <c r="B104">
        <v>2017</v>
      </c>
      <c r="C104" t="s">
        <v>86</v>
      </c>
      <c r="D104">
        <v>7449</v>
      </c>
      <c r="E104">
        <v>11464</v>
      </c>
      <c r="F104">
        <v>3158</v>
      </c>
      <c r="G104">
        <v>1064</v>
      </c>
      <c r="H104">
        <v>0</v>
      </c>
      <c r="I104">
        <v>0</v>
      </c>
      <c r="J104">
        <v>113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92407</v>
      </c>
      <c r="AA104">
        <v>6001</v>
      </c>
      <c r="AB104">
        <v>14879</v>
      </c>
      <c r="AC104">
        <v>653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854</v>
      </c>
      <c r="AK104">
        <v>0</v>
      </c>
      <c r="AL104">
        <v>0</v>
      </c>
      <c r="AM104">
        <v>11596</v>
      </c>
      <c r="AN104">
        <v>0</v>
      </c>
      <c r="AO104">
        <v>6356</v>
      </c>
      <c r="AP104">
        <v>197</v>
      </c>
      <c r="AQ104">
        <v>58</v>
      </c>
      <c r="AR104">
        <v>0</v>
      </c>
      <c r="AS104">
        <v>255</v>
      </c>
      <c r="AT104">
        <v>324</v>
      </c>
      <c r="AU104">
        <v>0</v>
      </c>
      <c r="AV104">
        <v>0</v>
      </c>
      <c r="AW104">
        <v>0</v>
      </c>
      <c r="AX104">
        <v>0</v>
      </c>
      <c r="AY104">
        <v>0.204537313</v>
      </c>
      <c r="AZ104">
        <v>6.0895519999999998E-3</v>
      </c>
      <c r="BA104">
        <v>4.208358209</v>
      </c>
      <c r="BB104">
        <v>22</v>
      </c>
      <c r="BC104">
        <v>67426.440239999996</v>
      </c>
      <c r="BD104">
        <v>59</v>
      </c>
      <c r="BE104">
        <v>17.790567159999998</v>
      </c>
      <c r="BF104">
        <v>162.51736120000001</v>
      </c>
      <c r="BG104">
        <v>4.7012895520000004</v>
      </c>
      <c r="BH104">
        <v>0</v>
      </c>
      <c r="BI104">
        <v>0.7</v>
      </c>
      <c r="BJ104">
        <v>0</v>
      </c>
      <c r="BK104">
        <v>0</v>
      </c>
      <c r="BL104">
        <v>0.42459749099999999</v>
      </c>
      <c r="BM104">
        <v>0</v>
      </c>
      <c r="BN104">
        <v>8375</v>
      </c>
    </row>
    <row r="105" spans="1:66" x14ac:dyDescent="0.35">
      <c r="A105">
        <v>948067323</v>
      </c>
      <c r="B105">
        <v>2018</v>
      </c>
      <c r="C105" t="s">
        <v>86</v>
      </c>
      <c r="D105">
        <v>8305</v>
      </c>
      <c r="E105">
        <v>10760</v>
      </c>
      <c r="F105">
        <v>3718</v>
      </c>
      <c r="G105">
        <v>820</v>
      </c>
      <c r="H105">
        <v>0</v>
      </c>
      <c r="I105">
        <v>0</v>
      </c>
      <c r="J105">
        <v>329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94570</v>
      </c>
      <c r="AA105">
        <v>6252</v>
      </c>
      <c r="AB105">
        <v>16093</v>
      </c>
      <c r="AC105">
        <v>717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808</v>
      </c>
      <c r="AK105">
        <v>0</v>
      </c>
      <c r="AL105">
        <v>0</v>
      </c>
      <c r="AM105">
        <v>10253</v>
      </c>
      <c r="AN105">
        <v>0</v>
      </c>
      <c r="AO105">
        <v>6473</v>
      </c>
      <c r="AP105">
        <v>196</v>
      </c>
      <c r="AQ105">
        <v>60</v>
      </c>
      <c r="AR105">
        <v>0</v>
      </c>
      <c r="AS105">
        <v>256</v>
      </c>
      <c r="AT105">
        <v>323</v>
      </c>
      <c r="AU105">
        <v>0</v>
      </c>
      <c r="AV105">
        <v>0</v>
      </c>
      <c r="AW105">
        <v>0</v>
      </c>
      <c r="AX105">
        <v>0</v>
      </c>
      <c r="AY105">
        <v>0.204537313</v>
      </c>
      <c r="AZ105">
        <v>6.0895519999999998E-3</v>
      </c>
      <c r="BA105">
        <v>4.208358209</v>
      </c>
      <c r="BB105">
        <v>22</v>
      </c>
      <c r="BC105">
        <v>67426.440239999996</v>
      </c>
      <c r="BD105">
        <v>59</v>
      </c>
      <c r="BE105">
        <v>17.790567159999998</v>
      </c>
      <c r="BF105">
        <v>162.51736120000001</v>
      </c>
      <c r="BG105">
        <v>4.7012895520000004</v>
      </c>
      <c r="BH105">
        <v>0</v>
      </c>
      <c r="BI105">
        <v>0.7</v>
      </c>
      <c r="BJ105">
        <v>0</v>
      </c>
      <c r="BK105">
        <v>0</v>
      </c>
      <c r="BL105">
        <v>0.42459749099999999</v>
      </c>
      <c r="BM105">
        <v>0</v>
      </c>
      <c r="BN105">
        <v>8375</v>
      </c>
    </row>
    <row r="106" spans="1:66" x14ac:dyDescent="0.35">
      <c r="A106">
        <v>948067323</v>
      </c>
      <c r="B106">
        <v>2015</v>
      </c>
      <c r="C106" t="s">
        <v>86</v>
      </c>
      <c r="D106">
        <v>4460</v>
      </c>
      <c r="E106">
        <v>9437</v>
      </c>
      <c r="F106">
        <v>1753</v>
      </c>
      <c r="G106">
        <v>1549</v>
      </c>
      <c r="H106">
        <v>0</v>
      </c>
      <c r="I106">
        <v>0</v>
      </c>
      <c r="J106">
        <v>300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78306</v>
      </c>
      <c r="AA106">
        <v>5302</v>
      </c>
      <c r="AB106">
        <v>7793</v>
      </c>
      <c r="AC106">
        <v>362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490</v>
      </c>
      <c r="AK106">
        <v>0</v>
      </c>
      <c r="AL106">
        <v>0</v>
      </c>
      <c r="AM106">
        <v>11526</v>
      </c>
      <c r="AN106">
        <v>0</v>
      </c>
      <c r="AO106">
        <v>6075</v>
      </c>
      <c r="AP106">
        <v>190</v>
      </c>
      <c r="AQ106">
        <v>55</v>
      </c>
      <c r="AR106">
        <v>0</v>
      </c>
      <c r="AS106">
        <v>245</v>
      </c>
      <c r="AT106">
        <v>317</v>
      </c>
      <c r="AU106">
        <v>0</v>
      </c>
      <c r="AV106">
        <v>0</v>
      </c>
      <c r="AW106">
        <v>0</v>
      </c>
      <c r="AX106">
        <v>0</v>
      </c>
      <c r="AY106">
        <v>0.204537313</v>
      </c>
      <c r="AZ106">
        <v>6.0895519999999998E-3</v>
      </c>
      <c r="BA106">
        <v>4.208358209</v>
      </c>
      <c r="BB106">
        <v>22</v>
      </c>
      <c r="BC106">
        <v>67426.440239999996</v>
      </c>
      <c r="BD106">
        <v>59</v>
      </c>
      <c r="BE106">
        <v>17.790567159999998</v>
      </c>
      <c r="BF106">
        <v>162.51736120000001</v>
      </c>
      <c r="BG106">
        <v>4.7012895520000004</v>
      </c>
      <c r="BH106">
        <v>0</v>
      </c>
      <c r="BI106">
        <v>0.7</v>
      </c>
      <c r="BJ106">
        <v>0</v>
      </c>
      <c r="BK106">
        <v>0</v>
      </c>
      <c r="BL106">
        <v>0.42459749099999999</v>
      </c>
      <c r="BM106">
        <v>0</v>
      </c>
      <c r="BN106">
        <v>8375</v>
      </c>
    </row>
    <row r="107" spans="1:66" x14ac:dyDescent="0.35">
      <c r="A107">
        <v>948067323</v>
      </c>
      <c r="B107">
        <v>2016</v>
      </c>
      <c r="C107" t="s">
        <v>86</v>
      </c>
      <c r="D107">
        <v>6086</v>
      </c>
      <c r="E107">
        <v>10976</v>
      </c>
      <c r="F107">
        <v>3406</v>
      </c>
      <c r="G107">
        <v>786</v>
      </c>
      <c r="H107">
        <v>0</v>
      </c>
      <c r="I107">
        <v>0</v>
      </c>
      <c r="J107">
        <v>359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89965</v>
      </c>
      <c r="AA107">
        <v>5828</v>
      </c>
      <c r="AB107">
        <v>9888</v>
      </c>
      <c r="AC107">
        <v>446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818</v>
      </c>
      <c r="AK107">
        <v>0</v>
      </c>
      <c r="AL107">
        <v>0</v>
      </c>
      <c r="AM107">
        <v>10307</v>
      </c>
      <c r="AN107">
        <v>0</v>
      </c>
      <c r="AO107">
        <v>6150</v>
      </c>
      <c r="AP107">
        <v>191</v>
      </c>
      <c r="AQ107">
        <v>56</v>
      </c>
      <c r="AR107">
        <v>0</v>
      </c>
      <c r="AS107">
        <v>247</v>
      </c>
      <c r="AT107">
        <v>320</v>
      </c>
      <c r="AU107">
        <v>0</v>
      </c>
      <c r="AV107">
        <v>0</v>
      </c>
      <c r="AW107">
        <v>0</v>
      </c>
      <c r="AX107">
        <v>0</v>
      </c>
      <c r="AY107">
        <v>0.204537313</v>
      </c>
      <c r="AZ107">
        <v>6.0895519999999998E-3</v>
      </c>
      <c r="BA107">
        <v>4.208358209</v>
      </c>
      <c r="BB107">
        <v>22</v>
      </c>
      <c r="BC107">
        <v>67426.440239999996</v>
      </c>
      <c r="BD107">
        <v>59</v>
      </c>
      <c r="BE107">
        <v>17.790567159999998</v>
      </c>
      <c r="BF107">
        <v>162.51736120000001</v>
      </c>
      <c r="BG107">
        <v>4.7012895520000004</v>
      </c>
      <c r="BH107">
        <v>0</v>
      </c>
      <c r="BI107">
        <v>0.7</v>
      </c>
      <c r="BJ107">
        <v>0</v>
      </c>
      <c r="BK107">
        <v>0</v>
      </c>
      <c r="BL107">
        <v>0.42459749099999999</v>
      </c>
      <c r="BM107">
        <v>0</v>
      </c>
      <c r="BN107">
        <v>8375</v>
      </c>
    </row>
    <row r="108" spans="1:66" x14ac:dyDescent="0.35">
      <c r="A108">
        <v>979379455</v>
      </c>
      <c r="B108">
        <v>2014</v>
      </c>
      <c r="C108" t="s">
        <v>292</v>
      </c>
      <c r="D108">
        <v>33085</v>
      </c>
      <c r="E108">
        <v>28509</v>
      </c>
      <c r="F108">
        <v>9692</v>
      </c>
      <c r="G108">
        <v>-2865</v>
      </c>
      <c r="H108">
        <v>0</v>
      </c>
      <c r="I108">
        <v>0</v>
      </c>
      <c r="J108">
        <v>0</v>
      </c>
      <c r="K108">
        <v>5254</v>
      </c>
      <c r="L108">
        <v>5091</v>
      </c>
      <c r="M108">
        <v>1731</v>
      </c>
      <c r="N108">
        <v>-512</v>
      </c>
      <c r="O108">
        <v>0</v>
      </c>
      <c r="P108">
        <v>0</v>
      </c>
      <c r="Q108">
        <v>0</v>
      </c>
      <c r="R108">
        <v>487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414075</v>
      </c>
      <c r="AA108">
        <v>25693</v>
      </c>
      <c r="AB108">
        <v>74963</v>
      </c>
      <c r="AC108">
        <v>3773</v>
      </c>
      <c r="AD108">
        <v>79627</v>
      </c>
      <c r="AE108">
        <v>5278</v>
      </c>
      <c r="AF108">
        <v>14009</v>
      </c>
      <c r="AG108">
        <v>723</v>
      </c>
      <c r="AH108">
        <v>0</v>
      </c>
      <c r="AI108">
        <v>0</v>
      </c>
      <c r="AJ108">
        <v>4743</v>
      </c>
      <c r="AK108">
        <v>64</v>
      </c>
      <c r="AL108">
        <v>0</v>
      </c>
      <c r="AM108">
        <v>29596</v>
      </c>
      <c r="AN108">
        <v>9545</v>
      </c>
      <c r="AO108">
        <v>26043</v>
      </c>
      <c r="AP108">
        <v>691</v>
      </c>
      <c r="AQ108">
        <v>385</v>
      </c>
      <c r="AR108">
        <v>34</v>
      </c>
      <c r="AS108">
        <v>1110</v>
      </c>
      <c r="AT108">
        <v>1393</v>
      </c>
      <c r="AU108">
        <v>15855.42</v>
      </c>
      <c r="AV108">
        <v>1368.41</v>
      </c>
      <c r="AW108">
        <v>0</v>
      </c>
      <c r="AX108">
        <v>17223.080000000002</v>
      </c>
      <c r="AY108">
        <v>0.16613375999999999</v>
      </c>
      <c r="AZ108">
        <v>0.13415933899999999</v>
      </c>
      <c r="BA108">
        <v>8.1437183589999993</v>
      </c>
      <c r="BB108">
        <v>29.240674129999999</v>
      </c>
      <c r="BC108">
        <v>6780.6288299999997</v>
      </c>
      <c r="BD108">
        <v>62.008293369999997</v>
      </c>
      <c r="BE108">
        <v>33.292765789999997</v>
      </c>
      <c r="BF108">
        <v>238.87040809999999</v>
      </c>
      <c r="BG108">
        <v>6.5636413359999999</v>
      </c>
      <c r="BH108">
        <v>10</v>
      </c>
      <c r="BI108">
        <v>9.36</v>
      </c>
      <c r="BJ108">
        <v>0.31875341699999998</v>
      </c>
      <c r="BK108">
        <v>9.9923455440000009</v>
      </c>
      <c r="BL108">
        <v>0.428154064</v>
      </c>
      <c r="BM108">
        <v>3658</v>
      </c>
      <c r="BN108">
        <v>30024</v>
      </c>
    </row>
    <row r="109" spans="1:66" x14ac:dyDescent="0.35">
      <c r="A109">
        <v>979379455</v>
      </c>
      <c r="B109">
        <v>2015</v>
      </c>
      <c r="C109" t="s">
        <v>292</v>
      </c>
      <c r="D109">
        <v>39658</v>
      </c>
      <c r="E109">
        <v>35330</v>
      </c>
      <c r="F109">
        <v>14148</v>
      </c>
      <c r="G109">
        <v>6911</v>
      </c>
      <c r="H109">
        <v>0</v>
      </c>
      <c r="I109">
        <v>0</v>
      </c>
      <c r="J109">
        <v>408</v>
      </c>
      <c r="K109">
        <v>4853</v>
      </c>
      <c r="L109">
        <v>4514</v>
      </c>
      <c r="M109">
        <v>1808</v>
      </c>
      <c r="N109">
        <v>883</v>
      </c>
      <c r="O109">
        <v>0</v>
      </c>
      <c r="P109">
        <v>0</v>
      </c>
      <c r="Q109">
        <v>0</v>
      </c>
      <c r="R109">
        <v>240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423856</v>
      </c>
      <c r="AA109">
        <v>27211</v>
      </c>
      <c r="AB109">
        <v>75126</v>
      </c>
      <c r="AC109">
        <v>3978</v>
      </c>
      <c r="AD109">
        <v>75600</v>
      </c>
      <c r="AE109">
        <v>5412</v>
      </c>
      <c r="AF109">
        <v>13286</v>
      </c>
      <c r="AG109">
        <v>723</v>
      </c>
      <c r="AH109">
        <v>0</v>
      </c>
      <c r="AI109">
        <v>0</v>
      </c>
      <c r="AJ109">
        <v>5780</v>
      </c>
      <c r="AK109">
        <v>0</v>
      </c>
      <c r="AL109">
        <v>0</v>
      </c>
      <c r="AM109">
        <v>30417</v>
      </c>
      <c r="AN109">
        <v>14343</v>
      </c>
      <c r="AO109">
        <v>26262</v>
      </c>
      <c r="AP109">
        <v>691</v>
      </c>
      <c r="AQ109">
        <v>390</v>
      </c>
      <c r="AR109">
        <v>34</v>
      </c>
      <c r="AS109">
        <v>1115</v>
      </c>
      <c r="AT109">
        <v>1393</v>
      </c>
      <c r="AU109">
        <v>15855.42</v>
      </c>
      <c r="AV109">
        <v>1368.41</v>
      </c>
      <c r="AW109">
        <v>0</v>
      </c>
      <c r="AX109">
        <v>17223.080000000002</v>
      </c>
      <c r="AY109">
        <v>0.16613375999999999</v>
      </c>
      <c r="AZ109">
        <v>0.13415933899999999</v>
      </c>
      <c r="BA109">
        <v>8.1437183589999993</v>
      </c>
      <c r="BB109">
        <v>29.240674129999999</v>
      </c>
      <c r="BC109">
        <v>6780.6288299999997</v>
      </c>
      <c r="BD109">
        <v>62.008293369999997</v>
      </c>
      <c r="BE109">
        <v>33.292765789999997</v>
      </c>
      <c r="BF109">
        <v>238.87040809999999</v>
      </c>
      <c r="BG109">
        <v>6.5636413359999999</v>
      </c>
      <c r="BH109">
        <v>10</v>
      </c>
      <c r="BI109">
        <v>9.36</v>
      </c>
      <c r="BJ109">
        <v>0.31875341699999998</v>
      </c>
      <c r="BK109">
        <v>9.9923455440000009</v>
      </c>
      <c r="BL109">
        <v>0.428154064</v>
      </c>
      <c r="BM109">
        <v>3658</v>
      </c>
      <c r="BN109">
        <v>30024</v>
      </c>
    </row>
    <row r="110" spans="1:66" x14ac:dyDescent="0.35">
      <c r="A110">
        <v>979379455</v>
      </c>
      <c r="B110">
        <v>2016</v>
      </c>
      <c r="C110" t="s">
        <v>292</v>
      </c>
      <c r="D110">
        <v>39334</v>
      </c>
      <c r="E110">
        <v>38334</v>
      </c>
      <c r="F110">
        <v>14821</v>
      </c>
      <c r="G110">
        <v>5861</v>
      </c>
      <c r="H110">
        <v>0</v>
      </c>
      <c r="I110">
        <v>0</v>
      </c>
      <c r="J110">
        <v>286</v>
      </c>
      <c r="K110">
        <v>5267</v>
      </c>
      <c r="L110">
        <v>4677</v>
      </c>
      <c r="M110">
        <v>1808</v>
      </c>
      <c r="N110">
        <v>715</v>
      </c>
      <c r="O110">
        <v>0</v>
      </c>
      <c r="P110">
        <v>0</v>
      </c>
      <c r="Q110">
        <v>0</v>
      </c>
      <c r="R110">
        <v>582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463831</v>
      </c>
      <c r="AA110">
        <v>27702</v>
      </c>
      <c r="AB110">
        <v>77463</v>
      </c>
      <c r="AC110">
        <v>4116</v>
      </c>
      <c r="AD110">
        <v>70789</v>
      </c>
      <c r="AE110">
        <v>5301</v>
      </c>
      <c r="AF110">
        <v>12562</v>
      </c>
      <c r="AG110">
        <v>724</v>
      </c>
      <c r="AH110">
        <v>0</v>
      </c>
      <c r="AI110">
        <v>0</v>
      </c>
      <c r="AJ110">
        <v>4981</v>
      </c>
      <c r="AK110">
        <v>100</v>
      </c>
      <c r="AL110">
        <v>0</v>
      </c>
      <c r="AM110">
        <v>28502</v>
      </c>
      <c r="AN110">
        <v>14532</v>
      </c>
      <c r="AO110">
        <v>26585</v>
      </c>
      <c r="AP110">
        <v>688</v>
      </c>
      <c r="AQ110">
        <v>397</v>
      </c>
      <c r="AR110">
        <v>34</v>
      </c>
      <c r="AS110">
        <v>1119</v>
      </c>
      <c r="AT110">
        <v>1410</v>
      </c>
      <c r="AU110">
        <v>15855.42</v>
      </c>
      <c r="AV110">
        <v>1368.41</v>
      </c>
      <c r="AW110">
        <v>0</v>
      </c>
      <c r="AX110">
        <v>17223.080000000002</v>
      </c>
      <c r="AY110">
        <v>0.16613375999999999</v>
      </c>
      <c r="AZ110">
        <v>0.13415933899999999</v>
      </c>
      <c r="BA110">
        <v>8.1437183589999993</v>
      </c>
      <c r="BB110">
        <v>29.240674129999999</v>
      </c>
      <c r="BC110">
        <v>6780.6288299999997</v>
      </c>
      <c r="BD110">
        <v>62.008293369999997</v>
      </c>
      <c r="BE110">
        <v>33.292765789999997</v>
      </c>
      <c r="BF110">
        <v>238.87040809999999</v>
      </c>
      <c r="BG110">
        <v>6.5636413359999999</v>
      </c>
      <c r="BH110">
        <v>10</v>
      </c>
      <c r="BI110">
        <v>9.36</v>
      </c>
      <c r="BJ110">
        <v>0.31875341699999998</v>
      </c>
      <c r="BK110">
        <v>9.9923455440000009</v>
      </c>
      <c r="BL110">
        <v>0.428154064</v>
      </c>
      <c r="BM110">
        <v>3658</v>
      </c>
      <c r="BN110">
        <v>30024</v>
      </c>
    </row>
    <row r="111" spans="1:66" x14ac:dyDescent="0.35">
      <c r="A111">
        <v>979379455</v>
      </c>
      <c r="B111">
        <v>2017</v>
      </c>
      <c r="C111" t="s">
        <v>292</v>
      </c>
      <c r="D111">
        <v>37551</v>
      </c>
      <c r="E111">
        <v>44853</v>
      </c>
      <c r="F111">
        <v>21317</v>
      </c>
      <c r="G111">
        <v>5054</v>
      </c>
      <c r="H111">
        <v>0</v>
      </c>
      <c r="I111">
        <v>0</v>
      </c>
      <c r="J111">
        <v>38</v>
      </c>
      <c r="K111">
        <v>4943</v>
      </c>
      <c r="L111">
        <v>5500</v>
      </c>
      <c r="M111">
        <v>2614</v>
      </c>
      <c r="N111">
        <v>620</v>
      </c>
      <c r="O111">
        <v>0</v>
      </c>
      <c r="P111">
        <v>0</v>
      </c>
      <c r="Q111">
        <v>0</v>
      </c>
      <c r="R111">
        <v>578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523759</v>
      </c>
      <c r="AA111">
        <v>27510</v>
      </c>
      <c r="AB111">
        <v>79957</v>
      </c>
      <c r="AC111">
        <v>2763</v>
      </c>
      <c r="AD111">
        <v>72369</v>
      </c>
      <c r="AE111">
        <v>5281</v>
      </c>
      <c r="AF111">
        <v>12162</v>
      </c>
      <c r="AG111">
        <v>516</v>
      </c>
      <c r="AH111">
        <v>0</v>
      </c>
      <c r="AI111">
        <v>0</v>
      </c>
      <c r="AJ111">
        <v>3976</v>
      </c>
      <c r="AK111">
        <v>0</v>
      </c>
      <c r="AL111">
        <v>0</v>
      </c>
      <c r="AM111">
        <v>25497</v>
      </c>
      <c r="AN111">
        <v>13000</v>
      </c>
      <c r="AO111">
        <v>27334</v>
      </c>
      <c r="AP111">
        <v>682</v>
      </c>
      <c r="AQ111">
        <v>405</v>
      </c>
      <c r="AR111">
        <v>34</v>
      </c>
      <c r="AS111">
        <v>1121</v>
      </c>
      <c r="AT111">
        <v>1410</v>
      </c>
      <c r="AU111">
        <v>15855.42</v>
      </c>
      <c r="AV111">
        <v>1368.41</v>
      </c>
      <c r="AW111">
        <v>0</v>
      </c>
      <c r="AX111">
        <v>16927.87</v>
      </c>
      <c r="AY111">
        <v>0.16613375999999999</v>
      </c>
      <c r="AZ111">
        <v>0.13415933899999999</v>
      </c>
      <c r="BA111">
        <v>8.1437183589999993</v>
      </c>
      <c r="BB111">
        <v>29.240674129999999</v>
      </c>
      <c r="BC111">
        <v>6780.6288299999997</v>
      </c>
      <c r="BD111">
        <v>62.008293369999997</v>
      </c>
      <c r="BE111">
        <v>33.292765789999997</v>
      </c>
      <c r="BF111">
        <v>238.87040809999999</v>
      </c>
      <c r="BG111">
        <v>6.5636413359999999</v>
      </c>
      <c r="BH111">
        <v>10</v>
      </c>
      <c r="BI111">
        <v>9.36</v>
      </c>
      <c r="BJ111">
        <v>0.31875341699999998</v>
      </c>
      <c r="BK111">
        <v>9.9923455440000009</v>
      </c>
      <c r="BL111">
        <v>0.428154064</v>
      </c>
      <c r="BM111">
        <v>3658</v>
      </c>
      <c r="BN111">
        <v>30024</v>
      </c>
    </row>
    <row r="112" spans="1:66" x14ac:dyDescent="0.35">
      <c r="A112">
        <v>979379455</v>
      </c>
      <c r="B112">
        <v>2018</v>
      </c>
      <c r="C112" t="s">
        <v>292</v>
      </c>
      <c r="D112">
        <v>36891</v>
      </c>
      <c r="E112">
        <v>45310</v>
      </c>
      <c r="F112">
        <v>24017</v>
      </c>
      <c r="G112">
        <v>3390</v>
      </c>
      <c r="H112">
        <v>0</v>
      </c>
      <c r="I112">
        <v>0</v>
      </c>
      <c r="J112">
        <v>759</v>
      </c>
      <c r="K112">
        <v>3966</v>
      </c>
      <c r="L112">
        <v>4952</v>
      </c>
      <c r="M112">
        <v>3990</v>
      </c>
      <c r="N112">
        <v>371</v>
      </c>
      <c r="O112">
        <v>0</v>
      </c>
      <c r="P112">
        <v>0</v>
      </c>
      <c r="Q112">
        <v>0</v>
      </c>
      <c r="R112">
        <v>422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590157</v>
      </c>
      <c r="AA112">
        <v>21072</v>
      </c>
      <c r="AB112">
        <v>82981</v>
      </c>
      <c r="AC112">
        <v>2763</v>
      </c>
      <c r="AD112">
        <v>112500</v>
      </c>
      <c r="AE112">
        <v>3593</v>
      </c>
      <c r="AF112">
        <v>11646</v>
      </c>
      <c r="AG112">
        <v>516</v>
      </c>
      <c r="AH112">
        <v>0</v>
      </c>
      <c r="AI112">
        <v>0</v>
      </c>
      <c r="AJ112">
        <v>3795</v>
      </c>
      <c r="AK112">
        <v>0</v>
      </c>
      <c r="AL112">
        <v>0</v>
      </c>
      <c r="AM112">
        <v>25671</v>
      </c>
      <c r="AN112">
        <v>13089</v>
      </c>
      <c r="AO112">
        <v>29091</v>
      </c>
      <c r="AP112">
        <v>684</v>
      </c>
      <c r="AQ112">
        <v>423</v>
      </c>
      <c r="AR112">
        <v>34</v>
      </c>
      <c r="AS112">
        <v>1141</v>
      </c>
      <c r="AT112">
        <v>1417</v>
      </c>
      <c r="AU112">
        <v>15855.42</v>
      </c>
      <c r="AV112">
        <v>1368.41</v>
      </c>
      <c r="AW112">
        <v>0</v>
      </c>
      <c r="AX112">
        <v>18060.48</v>
      </c>
      <c r="AY112">
        <v>0.16613375999999999</v>
      </c>
      <c r="AZ112">
        <v>0.13415933899999999</v>
      </c>
      <c r="BA112">
        <v>8.1437183589999993</v>
      </c>
      <c r="BB112">
        <v>29.240674129999999</v>
      </c>
      <c r="BC112">
        <v>6780.6288299999997</v>
      </c>
      <c r="BD112">
        <v>62.008293369999997</v>
      </c>
      <c r="BE112">
        <v>33.292765789999997</v>
      </c>
      <c r="BF112">
        <v>238.87040809999999</v>
      </c>
      <c r="BG112">
        <v>6.5636413359999999</v>
      </c>
      <c r="BH112">
        <v>10</v>
      </c>
      <c r="BI112">
        <v>9.36</v>
      </c>
      <c r="BJ112">
        <v>0.31875341699999998</v>
      </c>
      <c r="BK112">
        <v>9.9923455440000009</v>
      </c>
      <c r="BL112">
        <v>0.428154064</v>
      </c>
      <c r="BM112">
        <v>3658</v>
      </c>
      <c r="BN112">
        <v>30024</v>
      </c>
    </row>
    <row r="113" spans="1:66" x14ac:dyDescent="0.35">
      <c r="A113">
        <v>882023702</v>
      </c>
      <c r="B113">
        <v>2014</v>
      </c>
      <c r="C113" t="s">
        <v>88</v>
      </c>
      <c r="D113">
        <v>8553</v>
      </c>
      <c r="E113">
        <v>12201</v>
      </c>
      <c r="F113">
        <v>3384</v>
      </c>
      <c r="G113">
        <v>1799</v>
      </c>
      <c r="H113">
        <v>0</v>
      </c>
      <c r="I113">
        <v>14981</v>
      </c>
      <c r="J113">
        <v>0</v>
      </c>
      <c r="K113">
        <v>377</v>
      </c>
      <c r="L113">
        <v>132</v>
      </c>
      <c r="M113">
        <v>0</v>
      </c>
      <c r="N113">
        <v>19</v>
      </c>
      <c r="O113">
        <v>0</v>
      </c>
      <c r="P113">
        <v>182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111987</v>
      </c>
      <c r="AA113">
        <v>7288</v>
      </c>
      <c r="AB113">
        <v>11449</v>
      </c>
      <c r="AC113">
        <v>502</v>
      </c>
      <c r="AD113">
        <v>24690</v>
      </c>
      <c r="AE113">
        <v>1443</v>
      </c>
      <c r="AF113">
        <v>1154</v>
      </c>
      <c r="AG113">
        <v>77</v>
      </c>
      <c r="AH113">
        <v>0</v>
      </c>
      <c r="AI113">
        <v>0</v>
      </c>
      <c r="AJ113">
        <v>1048</v>
      </c>
      <c r="AK113">
        <v>0</v>
      </c>
      <c r="AL113">
        <v>0</v>
      </c>
      <c r="AM113">
        <v>7599</v>
      </c>
      <c r="AN113">
        <v>1270</v>
      </c>
      <c r="AO113">
        <v>8383</v>
      </c>
      <c r="AP113">
        <v>37</v>
      </c>
      <c r="AQ113">
        <v>252</v>
      </c>
      <c r="AR113">
        <v>0</v>
      </c>
      <c r="AS113">
        <v>289</v>
      </c>
      <c r="AT113">
        <v>393</v>
      </c>
      <c r="AU113">
        <v>0</v>
      </c>
      <c r="AV113">
        <v>0</v>
      </c>
      <c r="AW113">
        <v>0</v>
      </c>
      <c r="AX113">
        <v>3134.36</v>
      </c>
      <c r="AY113">
        <v>4.3973099000000002E-2</v>
      </c>
      <c r="AZ113">
        <v>2.586653E-3</v>
      </c>
      <c r="BA113">
        <v>5.8091050180000003</v>
      </c>
      <c r="BB113">
        <v>29</v>
      </c>
      <c r="BC113">
        <v>3951.8463529999999</v>
      </c>
      <c r="BD113">
        <v>58</v>
      </c>
      <c r="BE113">
        <v>30.293843769999999</v>
      </c>
      <c r="BF113">
        <v>82.58120366</v>
      </c>
      <c r="BG113">
        <v>7.2403626939999999</v>
      </c>
      <c r="BH113">
        <v>0</v>
      </c>
      <c r="BI113">
        <v>1.48</v>
      </c>
      <c r="BJ113">
        <v>0</v>
      </c>
      <c r="BK113">
        <v>0</v>
      </c>
      <c r="BL113">
        <v>0.420450139</v>
      </c>
      <c r="BM113">
        <v>0</v>
      </c>
      <c r="BN113">
        <v>1933</v>
      </c>
    </row>
    <row r="114" spans="1:66" x14ac:dyDescent="0.35">
      <c r="A114">
        <v>882023702</v>
      </c>
      <c r="B114">
        <v>2016</v>
      </c>
      <c r="C114" t="s">
        <v>88</v>
      </c>
      <c r="D114">
        <v>11175</v>
      </c>
      <c r="E114">
        <v>12497</v>
      </c>
      <c r="F114">
        <v>4496</v>
      </c>
      <c r="G114">
        <v>1803</v>
      </c>
      <c r="H114">
        <v>0</v>
      </c>
      <c r="I114">
        <v>0</v>
      </c>
      <c r="J114">
        <v>129</v>
      </c>
      <c r="K114">
        <v>180</v>
      </c>
      <c r="L114">
        <v>137</v>
      </c>
      <c r="M114">
        <v>20</v>
      </c>
      <c r="N114">
        <v>20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148106</v>
      </c>
      <c r="AA114">
        <v>8635</v>
      </c>
      <c r="AB114">
        <v>11653</v>
      </c>
      <c r="AC114">
        <v>558</v>
      </c>
      <c r="AD114">
        <v>22028</v>
      </c>
      <c r="AE114">
        <v>1297</v>
      </c>
      <c r="AF114">
        <v>999</v>
      </c>
      <c r="AG114">
        <v>78</v>
      </c>
      <c r="AH114">
        <v>0</v>
      </c>
      <c r="AI114">
        <v>0</v>
      </c>
      <c r="AJ114">
        <v>2027</v>
      </c>
      <c r="AK114">
        <v>0</v>
      </c>
      <c r="AL114">
        <v>0</v>
      </c>
      <c r="AM114">
        <v>8807</v>
      </c>
      <c r="AN114">
        <v>1760</v>
      </c>
      <c r="AO114">
        <v>8746</v>
      </c>
      <c r="AP114">
        <v>32</v>
      </c>
      <c r="AQ114">
        <v>263</v>
      </c>
      <c r="AR114">
        <v>0</v>
      </c>
      <c r="AS114">
        <v>295</v>
      </c>
      <c r="AT114">
        <v>396</v>
      </c>
      <c r="AU114">
        <v>0</v>
      </c>
      <c r="AV114">
        <v>0</v>
      </c>
      <c r="AW114">
        <v>0</v>
      </c>
      <c r="AX114">
        <v>3134.36</v>
      </c>
      <c r="AY114">
        <v>4.3973099000000002E-2</v>
      </c>
      <c r="AZ114">
        <v>2.586653E-3</v>
      </c>
      <c r="BA114">
        <v>5.8091050180000003</v>
      </c>
      <c r="BB114">
        <v>29</v>
      </c>
      <c r="BC114">
        <v>3951.8463529999999</v>
      </c>
      <c r="BD114">
        <v>58</v>
      </c>
      <c r="BE114">
        <v>30.293843769999999</v>
      </c>
      <c r="BF114">
        <v>82.58120366</v>
      </c>
      <c r="BG114">
        <v>7.2403626939999999</v>
      </c>
      <c r="BH114">
        <v>0</v>
      </c>
      <c r="BI114">
        <v>1.48</v>
      </c>
      <c r="BJ114">
        <v>0</v>
      </c>
      <c r="BK114">
        <v>0</v>
      </c>
      <c r="BL114">
        <v>0.420450139</v>
      </c>
      <c r="BM114">
        <v>0</v>
      </c>
      <c r="BN114">
        <v>1933</v>
      </c>
    </row>
    <row r="115" spans="1:66" x14ac:dyDescent="0.35">
      <c r="A115">
        <v>882023702</v>
      </c>
      <c r="B115">
        <v>2017</v>
      </c>
      <c r="C115" t="s">
        <v>88</v>
      </c>
      <c r="D115">
        <v>10258</v>
      </c>
      <c r="E115">
        <v>12250</v>
      </c>
      <c r="F115">
        <v>3933</v>
      </c>
      <c r="G115">
        <v>1716</v>
      </c>
      <c r="H115">
        <v>0</v>
      </c>
      <c r="I115">
        <v>0</v>
      </c>
      <c r="J115">
        <v>123</v>
      </c>
      <c r="K115">
        <v>797</v>
      </c>
      <c r="L115">
        <v>625</v>
      </c>
      <c r="M115">
        <v>416</v>
      </c>
      <c r="N115">
        <v>87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166293</v>
      </c>
      <c r="AA115">
        <v>10200</v>
      </c>
      <c r="AB115">
        <v>11918</v>
      </c>
      <c r="AC115">
        <v>595</v>
      </c>
      <c r="AD115">
        <v>20932</v>
      </c>
      <c r="AE115">
        <v>1272</v>
      </c>
      <c r="AF115">
        <v>922</v>
      </c>
      <c r="AG115">
        <v>77</v>
      </c>
      <c r="AH115">
        <v>0</v>
      </c>
      <c r="AI115">
        <v>0</v>
      </c>
      <c r="AJ115">
        <v>1175</v>
      </c>
      <c r="AK115">
        <v>0</v>
      </c>
      <c r="AL115">
        <v>0</v>
      </c>
      <c r="AM115">
        <v>7234</v>
      </c>
      <c r="AN115">
        <v>1640</v>
      </c>
      <c r="AO115">
        <v>8854</v>
      </c>
      <c r="AP115">
        <v>30</v>
      </c>
      <c r="AQ115">
        <v>262</v>
      </c>
      <c r="AR115">
        <v>0</v>
      </c>
      <c r="AS115">
        <v>292</v>
      </c>
      <c r="AT115">
        <v>401</v>
      </c>
      <c r="AU115">
        <v>0</v>
      </c>
      <c r="AV115">
        <v>0</v>
      </c>
      <c r="AW115">
        <v>0</v>
      </c>
      <c r="AX115">
        <v>3134.36</v>
      </c>
      <c r="AY115">
        <v>4.3973099000000002E-2</v>
      </c>
      <c r="AZ115">
        <v>2.586653E-3</v>
      </c>
      <c r="BA115">
        <v>5.8091050180000003</v>
      </c>
      <c r="BB115">
        <v>29</v>
      </c>
      <c r="BC115">
        <v>3951.8463529999999</v>
      </c>
      <c r="BD115">
        <v>58</v>
      </c>
      <c r="BE115">
        <v>30.293843769999999</v>
      </c>
      <c r="BF115">
        <v>82.58120366</v>
      </c>
      <c r="BG115">
        <v>7.2403626939999999</v>
      </c>
      <c r="BH115">
        <v>0</v>
      </c>
      <c r="BI115">
        <v>1.48</v>
      </c>
      <c r="BJ115">
        <v>0</v>
      </c>
      <c r="BK115">
        <v>0</v>
      </c>
      <c r="BL115">
        <v>0.420450139</v>
      </c>
      <c r="BM115">
        <v>0</v>
      </c>
      <c r="BN115">
        <v>1933</v>
      </c>
    </row>
    <row r="116" spans="1:66" x14ac:dyDescent="0.35">
      <c r="A116">
        <v>882023702</v>
      </c>
      <c r="B116">
        <v>2018</v>
      </c>
      <c r="C116" t="s">
        <v>88</v>
      </c>
      <c r="D116">
        <v>9557</v>
      </c>
      <c r="E116">
        <v>11598</v>
      </c>
      <c r="F116">
        <v>3309</v>
      </c>
      <c r="G116">
        <v>889</v>
      </c>
      <c r="H116">
        <v>0</v>
      </c>
      <c r="I116">
        <v>0</v>
      </c>
      <c r="J116">
        <v>558</v>
      </c>
      <c r="K116">
        <v>876</v>
      </c>
      <c r="L116">
        <v>548</v>
      </c>
      <c r="M116">
        <v>420</v>
      </c>
      <c r="N116">
        <v>42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170613</v>
      </c>
      <c r="AA116">
        <v>10518</v>
      </c>
      <c r="AB116">
        <v>12485</v>
      </c>
      <c r="AC116">
        <v>631</v>
      </c>
      <c r="AD116">
        <v>20050</v>
      </c>
      <c r="AE116">
        <v>1274</v>
      </c>
      <c r="AF116">
        <v>845</v>
      </c>
      <c r="AG116">
        <v>77</v>
      </c>
      <c r="AH116">
        <v>0</v>
      </c>
      <c r="AI116">
        <v>0</v>
      </c>
      <c r="AJ116">
        <v>1485</v>
      </c>
      <c r="AK116">
        <v>0</v>
      </c>
      <c r="AL116">
        <v>0</v>
      </c>
      <c r="AM116">
        <v>7720</v>
      </c>
      <c r="AN116">
        <v>1840</v>
      </c>
      <c r="AO116">
        <v>8914</v>
      </c>
      <c r="AP116">
        <v>29</v>
      </c>
      <c r="AQ116">
        <v>272</v>
      </c>
      <c r="AR116">
        <v>0</v>
      </c>
      <c r="AS116">
        <v>301</v>
      </c>
      <c r="AT116">
        <v>403</v>
      </c>
      <c r="AU116">
        <v>0</v>
      </c>
      <c r="AV116">
        <v>0</v>
      </c>
      <c r="AW116">
        <v>0</v>
      </c>
      <c r="AX116">
        <v>3134.36</v>
      </c>
      <c r="AY116">
        <v>4.3973099000000002E-2</v>
      </c>
      <c r="AZ116">
        <v>2.586653E-3</v>
      </c>
      <c r="BA116">
        <v>5.8091050180000003</v>
      </c>
      <c r="BB116">
        <v>29</v>
      </c>
      <c r="BC116">
        <v>3951.8463529999999</v>
      </c>
      <c r="BD116">
        <v>58</v>
      </c>
      <c r="BE116">
        <v>30.293843769999999</v>
      </c>
      <c r="BF116">
        <v>82.58120366</v>
      </c>
      <c r="BG116">
        <v>7.2403626939999999</v>
      </c>
      <c r="BH116">
        <v>0</v>
      </c>
      <c r="BI116">
        <v>1.48</v>
      </c>
      <c r="BJ116">
        <v>0</v>
      </c>
      <c r="BK116">
        <v>0</v>
      </c>
      <c r="BL116">
        <v>0.420450139</v>
      </c>
      <c r="BM116">
        <v>0</v>
      </c>
      <c r="BN116">
        <v>1933</v>
      </c>
    </row>
    <row r="117" spans="1:66" x14ac:dyDescent="0.35">
      <c r="A117">
        <v>882023702</v>
      </c>
      <c r="B117">
        <v>2015</v>
      </c>
      <c r="C117" t="s">
        <v>88</v>
      </c>
      <c r="D117">
        <v>9177</v>
      </c>
      <c r="E117">
        <v>11211</v>
      </c>
      <c r="F117">
        <v>4994</v>
      </c>
      <c r="G117">
        <v>1716</v>
      </c>
      <c r="H117">
        <v>0</v>
      </c>
      <c r="I117">
        <v>0</v>
      </c>
      <c r="J117">
        <v>0</v>
      </c>
      <c r="K117">
        <v>256</v>
      </c>
      <c r="L117">
        <v>297</v>
      </c>
      <c r="M117">
        <v>0</v>
      </c>
      <c r="N117">
        <v>46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123805</v>
      </c>
      <c r="AA117">
        <v>7737</v>
      </c>
      <c r="AB117">
        <v>10985</v>
      </c>
      <c r="AC117">
        <v>534</v>
      </c>
      <c r="AD117">
        <v>23400</v>
      </c>
      <c r="AE117">
        <v>1393</v>
      </c>
      <c r="AF117">
        <v>1077</v>
      </c>
      <c r="AG117">
        <v>77</v>
      </c>
      <c r="AH117">
        <v>0</v>
      </c>
      <c r="AI117">
        <v>0</v>
      </c>
      <c r="AJ117">
        <v>1999</v>
      </c>
      <c r="AK117">
        <v>0</v>
      </c>
      <c r="AL117">
        <v>0</v>
      </c>
      <c r="AM117">
        <v>8885</v>
      </c>
      <c r="AN117">
        <v>1700</v>
      </c>
      <c r="AO117">
        <v>8581</v>
      </c>
      <c r="AP117">
        <v>32</v>
      </c>
      <c r="AQ117">
        <v>260</v>
      </c>
      <c r="AR117">
        <v>0</v>
      </c>
      <c r="AS117">
        <v>292</v>
      </c>
      <c r="AT117">
        <v>390</v>
      </c>
      <c r="AU117">
        <v>0</v>
      </c>
      <c r="AV117">
        <v>0</v>
      </c>
      <c r="AW117">
        <v>0</v>
      </c>
      <c r="AX117">
        <v>3134.36</v>
      </c>
      <c r="AY117">
        <v>4.3973099000000002E-2</v>
      </c>
      <c r="AZ117">
        <v>2.586653E-3</v>
      </c>
      <c r="BA117">
        <v>5.8091050180000003</v>
      </c>
      <c r="BB117">
        <v>29</v>
      </c>
      <c r="BC117">
        <v>3951.8463529999999</v>
      </c>
      <c r="BD117">
        <v>58</v>
      </c>
      <c r="BE117">
        <v>30.293843769999999</v>
      </c>
      <c r="BF117">
        <v>82.58120366</v>
      </c>
      <c r="BG117">
        <v>7.2403626939999999</v>
      </c>
      <c r="BH117">
        <v>0</v>
      </c>
      <c r="BI117">
        <v>1.48</v>
      </c>
      <c r="BJ117">
        <v>0</v>
      </c>
      <c r="BK117">
        <v>0</v>
      </c>
      <c r="BL117">
        <v>0.420450139</v>
      </c>
      <c r="BM117">
        <v>0</v>
      </c>
      <c r="BN117">
        <v>1933</v>
      </c>
    </row>
    <row r="118" spans="1:66" x14ac:dyDescent="0.35">
      <c r="A118">
        <v>977285712</v>
      </c>
      <c r="B118">
        <v>2014</v>
      </c>
      <c r="C118" t="s">
        <v>89</v>
      </c>
      <c r="D118">
        <v>6667</v>
      </c>
      <c r="E118">
        <v>10642</v>
      </c>
      <c r="F118">
        <v>3607</v>
      </c>
      <c r="G118">
        <v>-239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131082</v>
      </c>
      <c r="AA118">
        <v>8862</v>
      </c>
      <c r="AB118">
        <v>12172</v>
      </c>
      <c r="AC118">
        <v>485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419</v>
      </c>
      <c r="AK118">
        <v>0</v>
      </c>
      <c r="AL118">
        <v>0</v>
      </c>
      <c r="AM118">
        <v>10588</v>
      </c>
      <c r="AN118">
        <v>0</v>
      </c>
      <c r="AO118">
        <v>8063</v>
      </c>
      <c r="AP118">
        <v>27</v>
      </c>
      <c r="AQ118">
        <v>179</v>
      </c>
      <c r="AR118">
        <v>0</v>
      </c>
      <c r="AS118">
        <v>206</v>
      </c>
      <c r="AT118">
        <v>304</v>
      </c>
      <c r="AU118">
        <v>0</v>
      </c>
      <c r="AV118">
        <v>0</v>
      </c>
      <c r="AW118">
        <v>0</v>
      </c>
      <c r="AX118">
        <v>0</v>
      </c>
      <c r="AY118">
        <v>1.2432011999999999E-2</v>
      </c>
      <c r="AZ118">
        <v>3.1080029999999998E-3</v>
      </c>
      <c r="BA118">
        <v>3.1756021759999999</v>
      </c>
      <c r="BB118">
        <v>27.993783990000001</v>
      </c>
      <c r="BC118">
        <v>4457.4871789999997</v>
      </c>
      <c r="BD118">
        <v>58</v>
      </c>
      <c r="BE118">
        <v>12.14219114</v>
      </c>
      <c r="BF118">
        <v>60.811862210000001</v>
      </c>
      <c r="BG118">
        <v>7.616693164</v>
      </c>
      <c r="BH118">
        <v>0</v>
      </c>
      <c r="BI118">
        <v>0</v>
      </c>
      <c r="BJ118">
        <v>0</v>
      </c>
      <c r="BK118">
        <v>0</v>
      </c>
      <c r="BL118">
        <v>0.420450139</v>
      </c>
      <c r="BM118">
        <v>0</v>
      </c>
      <c r="BN118">
        <v>1287</v>
      </c>
    </row>
    <row r="119" spans="1:66" x14ac:dyDescent="0.35">
      <c r="A119">
        <v>977285712</v>
      </c>
      <c r="B119">
        <v>2016</v>
      </c>
      <c r="C119" t="s">
        <v>89</v>
      </c>
      <c r="D119">
        <v>8004</v>
      </c>
      <c r="E119">
        <v>14731</v>
      </c>
      <c r="F119">
        <v>7682</v>
      </c>
      <c r="G119">
        <v>2568</v>
      </c>
      <c r="H119">
        <v>0</v>
      </c>
      <c r="I119">
        <v>0</v>
      </c>
      <c r="J119">
        <v>1350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152673</v>
      </c>
      <c r="AA119">
        <v>10403</v>
      </c>
      <c r="AB119">
        <v>20524</v>
      </c>
      <c r="AC119">
        <v>861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156</v>
      </c>
      <c r="AK119">
        <v>0</v>
      </c>
      <c r="AL119">
        <v>0</v>
      </c>
      <c r="AM119">
        <v>20826</v>
      </c>
      <c r="AN119">
        <v>0</v>
      </c>
      <c r="AO119">
        <v>8458</v>
      </c>
      <c r="AP119">
        <v>27</v>
      </c>
      <c r="AQ119">
        <v>189</v>
      </c>
      <c r="AR119">
        <v>0</v>
      </c>
      <c r="AS119">
        <v>216</v>
      </c>
      <c r="AT119">
        <v>307</v>
      </c>
      <c r="AU119">
        <v>0</v>
      </c>
      <c r="AV119">
        <v>0</v>
      </c>
      <c r="AW119">
        <v>0</v>
      </c>
      <c r="AX119">
        <v>0</v>
      </c>
      <c r="AY119">
        <v>1.2432011999999999E-2</v>
      </c>
      <c r="AZ119">
        <v>3.1080029999999998E-3</v>
      </c>
      <c r="BA119">
        <v>3.1756021759999999</v>
      </c>
      <c r="BB119">
        <v>27.993783990000001</v>
      </c>
      <c r="BC119">
        <v>4457.4871789999997</v>
      </c>
      <c r="BD119">
        <v>58</v>
      </c>
      <c r="BE119">
        <v>12.14219114</v>
      </c>
      <c r="BF119">
        <v>60.811862210000001</v>
      </c>
      <c r="BG119">
        <v>7.616693164</v>
      </c>
      <c r="BH119">
        <v>0</v>
      </c>
      <c r="BI119">
        <v>0</v>
      </c>
      <c r="BJ119">
        <v>0</v>
      </c>
      <c r="BK119">
        <v>0</v>
      </c>
      <c r="BL119">
        <v>0.420450139</v>
      </c>
      <c r="BM119">
        <v>0</v>
      </c>
      <c r="BN119">
        <v>1287</v>
      </c>
    </row>
    <row r="120" spans="1:66" x14ac:dyDescent="0.35">
      <c r="A120">
        <v>977285712</v>
      </c>
      <c r="B120">
        <v>2015</v>
      </c>
      <c r="C120" t="s">
        <v>89</v>
      </c>
      <c r="D120">
        <v>7755</v>
      </c>
      <c r="E120">
        <v>11517</v>
      </c>
      <c r="F120">
        <v>3896</v>
      </c>
      <c r="G120">
        <v>2940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132159</v>
      </c>
      <c r="AA120">
        <v>9010</v>
      </c>
      <c r="AB120">
        <v>18525</v>
      </c>
      <c r="AC120">
        <v>576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567</v>
      </c>
      <c r="AK120">
        <v>0</v>
      </c>
      <c r="AL120">
        <v>0</v>
      </c>
      <c r="AM120">
        <v>15211</v>
      </c>
      <c r="AN120">
        <v>0</v>
      </c>
      <c r="AO120">
        <v>8252</v>
      </c>
      <c r="AP120">
        <v>27</v>
      </c>
      <c r="AQ120">
        <v>183</v>
      </c>
      <c r="AR120">
        <v>0</v>
      </c>
      <c r="AS120">
        <v>210</v>
      </c>
      <c r="AT120">
        <v>305</v>
      </c>
      <c r="AU120">
        <v>0</v>
      </c>
      <c r="AV120">
        <v>0</v>
      </c>
      <c r="AW120">
        <v>0</v>
      </c>
      <c r="AX120">
        <v>0</v>
      </c>
      <c r="AY120">
        <v>1.2432011999999999E-2</v>
      </c>
      <c r="AZ120">
        <v>3.1080029999999998E-3</v>
      </c>
      <c r="BA120">
        <v>3.1756021759999999</v>
      </c>
      <c r="BB120">
        <v>27.993783990000001</v>
      </c>
      <c r="BC120">
        <v>4457.4871789999997</v>
      </c>
      <c r="BD120">
        <v>58</v>
      </c>
      <c r="BE120">
        <v>12.14219114</v>
      </c>
      <c r="BF120">
        <v>60.811862210000001</v>
      </c>
      <c r="BG120">
        <v>7.616693164</v>
      </c>
      <c r="BH120">
        <v>0</v>
      </c>
      <c r="BI120">
        <v>0</v>
      </c>
      <c r="BJ120">
        <v>0</v>
      </c>
      <c r="BK120">
        <v>0</v>
      </c>
      <c r="BL120">
        <v>0.420450139</v>
      </c>
      <c r="BM120">
        <v>0</v>
      </c>
      <c r="BN120">
        <v>1287</v>
      </c>
    </row>
    <row r="121" spans="1:66" x14ac:dyDescent="0.35">
      <c r="A121">
        <v>977285712</v>
      </c>
      <c r="B121">
        <v>2017</v>
      </c>
      <c r="C121" t="s">
        <v>89</v>
      </c>
      <c r="D121">
        <v>7645</v>
      </c>
      <c r="E121">
        <v>13355</v>
      </c>
      <c r="F121">
        <v>6792</v>
      </c>
      <c r="G121">
        <v>2428</v>
      </c>
      <c r="H121">
        <v>0</v>
      </c>
      <c r="I121">
        <v>0</v>
      </c>
      <c r="J121">
        <v>1445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161976</v>
      </c>
      <c r="AA121">
        <v>10887</v>
      </c>
      <c r="AB121">
        <v>20971</v>
      </c>
      <c r="AC121">
        <v>945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352</v>
      </c>
      <c r="AK121">
        <v>0</v>
      </c>
      <c r="AL121">
        <v>0</v>
      </c>
      <c r="AM121">
        <v>11579</v>
      </c>
      <c r="AN121">
        <v>0</v>
      </c>
      <c r="AO121">
        <v>8625</v>
      </c>
      <c r="AP121">
        <v>27</v>
      </c>
      <c r="AQ121">
        <v>193</v>
      </c>
      <c r="AR121">
        <v>0</v>
      </c>
      <c r="AS121">
        <v>220</v>
      </c>
      <c r="AT121">
        <v>310</v>
      </c>
      <c r="AU121">
        <v>0</v>
      </c>
      <c r="AV121">
        <v>0</v>
      </c>
      <c r="AW121">
        <v>0</v>
      </c>
      <c r="AX121">
        <v>0</v>
      </c>
      <c r="AY121">
        <v>1.2432011999999999E-2</v>
      </c>
      <c r="AZ121">
        <v>3.1080029999999998E-3</v>
      </c>
      <c r="BA121">
        <v>3.1756021759999999</v>
      </c>
      <c r="BB121">
        <v>27.993783990000001</v>
      </c>
      <c r="BC121">
        <v>4457.4871789999997</v>
      </c>
      <c r="BD121">
        <v>58</v>
      </c>
      <c r="BE121">
        <v>12.14219114</v>
      </c>
      <c r="BF121">
        <v>60.811862210000001</v>
      </c>
      <c r="BG121">
        <v>7.616693164</v>
      </c>
      <c r="BH121">
        <v>0</v>
      </c>
      <c r="BI121">
        <v>0</v>
      </c>
      <c r="BJ121">
        <v>0</v>
      </c>
      <c r="BK121">
        <v>0</v>
      </c>
      <c r="BL121">
        <v>0.420450139</v>
      </c>
      <c r="BM121">
        <v>0</v>
      </c>
      <c r="BN121">
        <v>1287</v>
      </c>
    </row>
    <row r="122" spans="1:66" x14ac:dyDescent="0.35">
      <c r="A122">
        <v>977285712</v>
      </c>
      <c r="B122">
        <v>2018</v>
      </c>
      <c r="C122" t="s">
        <v>89</v>
      </c>
      <c r="D122">
        <v>10237</v>
      </c>
      <c r="E122">
        <v>12196</v>
      </c>
      <c r="F122">
        <v>4979</v>
      </c>
      <c r="G122">
        <v>2243</v>
      </c>
      <c r="H122">
        <v>0</v>
      </c>
      <c r="I122">
        <v>0</v>
      </c>
      <c r="J122">
        <v>3089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168345</v>
      </c>
      <c r="AA122">
        <v>11259</v>
      </c>
      <c r="AB122">
        <v>22822</v>
      </c>
      <c r="AC122">
        <v>1038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259</v>
      </c>
      <c r="AK122">
        <v>0</v>
      </c>
      <c r="AL122">
        <v>0</v>
      </c>
      <c r="AM122">
        <v>10330</v>
      </c>
      <c r="AN122">
        <v>0</v>
      </c>
      <c r="AO122">
        <v>8806</v>
      </c>
      <c r="AP122">
        <v>27</v>
      </c>
      <c r="AQ122">
        <v>196</v>
      </c>
      <c r="AR122">
        <v>0</v>
      </c>
      <c r="AS122">
        <v>223</v>
      </c>
      <c r="AT122">
        <v>311</v>
      </c>
      <c r="AU122">
        <v>0</v>
      </c>
      <c r="AV122">
        <v>0</v>
      </c>
      <c r="AW122">
        <v>0</v>
      </c>
      <c r="AX122">
        <v>0</v>
      </c>
      <c r="AY122">
        <v>1.2432011999999999E-2</v>
      </c>
      <c r="AZ122">
        <v>3.1080029999999998E-3</v>
      </c>
      <c r="BA122">
        <v>3.1756021759999999</v>
      </c>
      <c r="BB122">
        <v>27.993783990000001</v>
      </c>
      <c r="BC122">
        <v>4457.4871789999997</v>
      </c>
      <c r="BD122">
        <v>58</v>
      </c>
      <c r="BE122">
        <v>12.14219114</v>
      </c>
      <c r="BF122">
        <v>60.811862210000001</v>
      </c>
      <c r="BG122">
        <v>7.616693164</v>
      </c>
      <c r="BH122">
        <v>0</v>
      </c>
      <c r="BI122">
        <v>0</v>
      </c>
      <c r="BJ122">
        <v>0</v>
      </c>
      <c r="BK122">
        <v>0</v>
      </c>
      <c r="BL122">
        <v>0.420450139</v>
      </c>
      <c r="BM122">
        <v>0</v>
      </c>
      <c r="BN122">
        <v>1287</v>
      </c>
    </row>
    <row r="123" spans="1:66" x14ac:dyDescent="0.35">
      <c r="A123">
        <v>979399901</v>
      </c>
      <c r="B123">
        <v>2014</v>
      </c>
      <c r="C123" t="s">
        <v>293</v>
      </c>
      <c r="D123">
        <v>13960</v>
      </c>
      <c r="E123">
        <v>16895</v>
      </c>
      <c r="F123">
        <v>6226</v>
      </c>
      <c r="G123">
        <v>-3071</v>
      </c>
      <c r="H123">
        <v>0</v>
      </c>
      <c r="I123">
        <v>0</v>
      </c>
      <c r="J123">
        <v>245</v>
      </c>
      <c r="K123">
        <v>2134</v>
      </c>
      <c r="L123">
        <v>944</v>
      </c>
      <c r="M123">
        <v>0</v>
      </c>
      <c r="N123">
        <v>-252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107943</v>
      </c>
      <c r="AA123">
        <v>7301</v>
      </c>
      <c r="AB123">
        <v>67580</v>
      </c>
      <c r="AC123">
        <v>2586</v>
      </c>
      <c r="AD123">
        <v>19272</v>
      </c>
      <c r="AE123">
        <v>1750</v>
      </c>
      <c r="AF123">
        <v>0</v>
      </c>
      <c r="AG123">
        <v>0</v>
      </c>
      <c r="AH123">
        <v>0</v>
      </c>
      <c r="AI123">
        <v>0</v>
      </c>
      <c r="AJ123">
        <v>1207</v>
      </c>
      <c r="AK123">
        <v>0</v>
      </c>
      <c r="AL123">
        <v>0</v>
      </c>
      <c r="AM123">
        <v>8677</v>
      </c>
      <c r="AN123">
        <v>729</v>
      </c>
      <c r="AO123">
        <v>9523</v>
      </c>
      <c r="AP123">
        <v>196</v>
      </c>
      <c r="AQ123">
        <v>103</v>
      </c>
      <c r="AR123">
        <v>24</v>
      </c>
      <c r="AS123">
        <v>323</v>
      </c>
      <c r="AT123">
        <v>395</v>
      </c>
      <c r="AU123">
        <v>3561.21</v>
      </c>
      <c r="AV123">
        <v>0</v>
      </c>
      <c r="AW123">
        <v>0</v>
      </c>
      <c r="AX123">
        <v>5313.78</v>
      </c>
      <c r="AY123">
        <v>0.16549849799999999</v>
      </c>
      <c r="AZ123">
        <v>2.5461306999999999E-2</v>
      </c>
      <c r="BA123">
        <v>8.9447861540000009</v>
      </c>
      <c r="BB123">
        <v>23.99871263</v>
      </c>
      <c r="BC123">
        <v>4039.4171080000001</v>
      </c>
      <c r="BD123">
        <v>58</v>
      </c>
      <c r="BE123">
        <v>49.404663139999997</v>
      </c>
      <c r="BF123">
        <v>177.4474563</v>
      </c>
      <c r="BG123">
        <v>7.1794168100000002</v>
      </c>
      <c r="BH123">
        <v>2</v>
      </c>
      <c r="BI123">
        <v>5.1195000000000004</v>
      </c>
      <c r="BJ123">
        <v>0.26054590599999999</v>
      </c>
      <c r="BK123">
        <v>11.69851117</v>
      </c>
      <c r="BL123">
        <v>0.420450139</v>
      </c>
      <c r="BM123">
        <v>806</v>
      </c>
      <c r="BN123">
        <v>6991</v>
      </c>
    </row>
    <row r="124" spans="1:66" x14ac:dyDescent="0.35">
      <c r="A124">
        <v>979399901</v>
      </c>
      <c r="B124">
        <v>2015</v>
      </c>
      <c r="C124" t="s">
        <v>293</v>
      </c>
      <c r="D124">
        <v>17451</v>
      </c>
      <c r="E124">
        <v>17735</v>
      </c>
      <c r="F124">
        <v>7158</v>
      </c>
      <c r="G124">
        <v>2652</v>
      </c>
      <c r="H124">
        <v>-12950</v>
      </c>
      <c r="I124">
        <v>35500</v>
      </c>
      <c r="J124">
        <v>180</v>
      </c>
      <c r="K124">
        <v>2653</v>
      </c>
      <c r="L124">
        <v>1018</v>
      </c>
      <c r="M124">
        <v>0</v>
      </c>
      <c r="N124">
        <v>189</v>
      </c>
      <c r="O124">
        <v>-800</v>
      </c>
      <c r="P124">
        <v>2220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120591</v>
      </c>
      <c r="AA124">
        <v>7170</v>
      </c>
      <c r="AB124">
        <v>67645</v>
      </c>
      <c r="AC124">
        <v>2665</v>
      </c>
      <c r="AD124">
        <v>18854</v>
      </c>
      <c r="AE124">
        <v>1757</v>
      </c>
      <c r="AF124">
        <v>0</v>
      </c>
      <c r="AG124">
        <v>0</v>
      </c>
      <c r="AH124">
        <v>0</v>
      </c>
      <c r="AI124">
        <v>0</v>
      </c>
      <c r="AJ124">
        <v>1434</v>
      </c>
      <c r="AK124">
        <v>0</v>
      </c>
      <c r="AL124">
        <v>0</v>
      </c>
      <c r="AM124">
        <v>9506</v>
      </c>
      <c r="AN124">
        <v>702</v>
      </c>
      <c r="AO124">
        <v>9568</v>
      </c>
      <c r="AP124">
        <v>197</v>
      </c>
      <c r="AQ124">
        <v>103</v>
      </c>
      <c r="AR124">
        <v>24</v>
      </c>
      <c r="AS124">
        <v>324</v>
      </c>
      <c r="AT124">
        <v>377</v>
      </c>
      <c r="AU124">
        <v>3561.21</v>
      </c>
      <c r="AV124">
        <v>0</v>
      </c>
      <c r="AW124">
        <v>0</v>
      </c>
      <c r="AX124">
        <v>5313.78</v>
      </c>
      <c r="AY124">
        <v>0.16549849799999999</v>
      </c>
      <c r="AZ124">
        <v>2.5461306999999999E-2</v>
      </c>
      <c r="BA124">
        <v>8.9447861540000009</v>
      </c>
      <c r="BB124">
        <v>23.99871263</v>
      </c>
      <c r="BC124">
        <v>4039.4171080000001</v>
      </c>
      <c r="BD124">
        <v>58</v>
      </c>
      <c r="BE124">
        <v>49.404663139999997</v>
      </c>
      <c r="BF124">
        <v>177.4474563</v>
      </c>
      <c r="BG124">
        <v>7.1794168100000002</v>
      </c>
      <c r="BH124">
        <v>2</v>
      </c>
      <c r="BI124">
        <v>5.1195000000000004</v>
      </c>
      <c r="BJ124">
        <v>0.26054590599999999</v>
      </c>
      <c r="BK124">
        <v>11.69851117</v>
      </c>
      <c r="BL124">
        <v>0.420450139</v>
      </c>
      <c r="BM124">
        <v>806</v>
      </c>
      <c r="BN124">
        <v>6991</v>
      </c>
    </row>
    <row r="125" spans="1:66" x14ac:dyDescent="0.35">
      <c r="A125">
        <v>979399901</v>
      </c>
      <c r="B125">
        <v>2016</v>
      </c>
      <c r="C125" t="s">
        <v>293</v>
      </c>
      <c r="D125">
        <v>14778</v>
      </c>
      <c r="E125">
        <v>18156</v>
      </c>
      <c r="F125">
        <v>6281</v>
      </c>
      <c r="G125">
        <v>-2732</v>
      </c>
      <c r="H125">
        <v>1514</v>
      </c>
      <c r="I125">
        <v>0</v>
      </c>
      <c r="J125">
        <v>173</v>
      </c>
      <c r="K125">
        <v>2688</v>
      </c>
      <c r="L125">
        <v>983</v>
      </c>
      <c r="M125">
        <v>0</v>
      </c>
      <c r="N125">
        <v>-418</v>
      </c>
      <c r="O125">
        <v>197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125807</v>
      </c>
      <c r="AA125">
        <v>7719</v>
      </c>
      <c r="AB125">
        <v>68936</v>
      </c>
      <c r="AC125">
        <v>2776</v>
      </c>
      <c r="AD125">
        <v>17584</v>
      </c>
      <c r="AE125">
        <v>1801</v>
      </c>
      <c r="AF125">
        <v>0</v>
      </c>
      <c r="AG125">
        <v>0</v>
      </c>
      <c r="AH125">
        <v>0</v>
      </c>
      <c r="AI125">
        <v>0</v>
      </c>
      <c r="AJ125">
        <v>2471</v>
      </c>
      <c r="AK125">
        <v>0</v>
      </c>
      <c r="AL125">
        <v>0</v>
      </c>
      <c r="AM125">
        <v>13526</v>
      </c>
      <c r="AN125">
        <v>863</v>
      </c>
      <c r="AO125">
        <v>9634</v>
      </c>
      <c r="AP125">
        <v>196</v>
      </c>
      <c r="AQ125">
        <v>104</v>
      </c>
      <c r="AR125">
        <v>24</v>
      </c>
      <c r="AS125">
        <v>324</v>
      </c>
      <c r="AT125">
        <v>378</v>
      </c>
      <c r="AU125">
        <v>3561.21</v>
      </c>
      <c r="AV125">
        <v>0</v>
      </c>
      <c r="AW125">
        <v>0</v>
      </c>
      <c r="AX125">
        <v>5313.78</v>
      </c>
      <c r="AY125">
        <v>0.16549849799999999</v>
      </c>
      <c r="AZ125">
        <v>2.5461306999999999E-2</v>
      </c>
      <c r="BA125">
        <v>8.9447861540000009</v>
      </c>
      <c r="BB125">
        <v>23.99871263</v>
      </c>
      <c r="BC125">
        <v>4039.4171080000001</v>
      </c>
      <c r="BD125">
        <v>58</v>
      </c>
      <c r="BE125">
        <v>49.404663139999997</v>
      </c>
      <c r="BF125">
        <v>177.4474563</v>
      </c>
      <c r="BG125">
        <v>7.1794168100000002</v>
      </c>
      <c r="BH125">
        <v>2</v>
      </c>
      <c r="BI125">
        <v>5.1195000000000004</v>
      </c>
      <c r="BJ125">
        <v>0.26054590599999999</v>
      </c>
      <c r="BK125">
        <v>11.69851117</v>
      </c>
      <c r="BL125">
        <v>0.420450139</v>
      </c>
      <c r="BM125">
        <v>806</v>
      </c>
      <c r="BN125">
        <v>6991</v>
      </c>
    </row>
    <row r="126" spans="1:66" x14ac:dyDescent="0.35">
      <c r="A126">
        <v>979399901</v>
      </c>
      <c r="B126">
        <v>2017</v>
      </c>
      <c r="C126" t="s">
        <v>293</v>
      </c>
      <c r="D126">
        <v>16081</v>
      </c>
      <c r="E126">
        <v>20326</v>
      </c>
      <c r="F126">
        <v>7489</v>
      </c>
      <c r="G126">
        <v>596</v>
      </c>
      <c r="H126">
        <v>491</v>
      </c>
      <c r="I126">
        <v>0</v>
      </c>
      <c r="J126">
        <v>1482</v>
      </c>
      <c r="K126">
        <v>2149</v>
      </c>
      <c r="L126">
        <v>755</v>
      </c>
      <c r="M126">
        <v>558</v>
      </c>
      <c r="N126">
        <v>21</v>
      </c>
      <c r="O126">
        <v>17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134572</v>
      </c>
      <c r="AA126">
        <v>8522</v>
      </c>
      <c r="AB126">
        <v>68680</v>
      </c>
      <c r="AC126">
        <v>2852</v>
      </c>
      <c r="AD126">
        <v>17117</v>
      </c>
      <c r="AE126">
        <v>1837</v>
      </c>
      <c r="AF126">
        <v>0</v>
      </c>
      <c r="AG126">
        <v>0</v>
      </c>
      <c r="AH126">
        <v>0</v>
      </c>
      <c r="AI126">
        <v>0</v>
      </c>
      <c r="AJ126">
        <v>1394</v>
      </c>
      <c r="AK126">
        <v>1812</v>
      </c>
      <c r="AL126">
        <v>0</v>
      </c>
      <c r="AM126">
        <v>6980</v>
      </c>
      <c r="AN126">
        <v>1014</v>
      </c>
      <c r="AO126">
        <v>9724</v>
      </c>
      <c r="AP126">
        <v>196</v>
      </c>
      <c r="AQ126">
        <v>105</v>
      </c>
      <c r="AR126">
        <v>24</v>
      </c>
      <c r="AS126">
        <v>325</v>
      </c>
      <c r="AT126">
        <v>378</v>
      </c>
      <c r="AU126">
        <v>3019.59</v>
      </c>
      <c r="AV126">
        <v>0</v>
      </c>
      <c r="AW126">
        <v>0</v>
      </c>
      <c r="AX126">
        <v>5336.25</v>
      </c>
      <c r="AY126">
        <v>0.16549849799999999</v>
      </c>
      <c r="AZ126">
        <v>2.5461306999999999E-2</v>
      </c>
      <c r="BA126">
        <v>8.9447861540000009</v>
      </c>
      <c r="BB126">
        <v>23.99871263</v>
      </c>
      <c r="BC126">
        <v>4039.4171080000001</v>
      </c>
      <c r="BD126">
        <v>58</v>
      </c>
      <c r="BE126">
        <v>49.404663139999997</v>
      </c>
      <c r="BF126">
        <v>177.4474563</v>
      </c>
      <c r="BG126">
        <v>7.1794168100000002</v>
      </c>
      <c r="BH126">
        <v>2</v>
      </c>
      <c r="BI126">
        <v>5.1195000000000004</v>
      </c>
      <c r="BJ126">
        <v>0.26054590599999999</v>
      </c>
      <c r="BK126">
        <v>11.69851117</v>
      </c>
      <c r="BL126">
        <v>0.420450139</v>
      </c>
      <c r="BM126">
        <v>806</v>
      </c>
      <c r="BN126">
        <v>6991</v>
      </c>
    </row>
    <row r="127" spans="1:66" x14ac:dyDescent="0.35">
      <c r="A127">
        <v>979399901</v>
      </c>
      <c r="B127">
        <v>2018</v>
      </c>
      <c r="C127" t="s">
        <v>293</v>
      </c>
      <c r="D127">
        <v>17106</v>
      </c>
      <c r="E127">
        <v>17587</v>
      </c>
      <c r="F127">
        <v>4986</v>
      </c>
      <c r="G127">
        <v>1752</v>
      </c>
      <c r="H127">
        <v>824</v>
      </c>
      <c r="I127">
        <v>0</v>
      </c>
      <c r="J127">
        <v>922</v>
      </c>
      <c r="K127">
        <v>2617</v>
      </c>
      <c r="L127">
        <v>583</v>
      </c>
      <c r="M127">
        <v>238</v>
      </c>
      <c r="N127">
        <v>42</v>
      </c>
      <c r="O127">
        <v>30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138110</v>
      </c>
      <c r="AA127">
        <v>9300</v>
      </c>
      <c r="AB127">
        <v>69617</v>
      </c>
      <c r="AC127">
        <v>2966</v>
      </c>
      <c r="AD127">
        <v>18926</v>
      </c>
      <c r="AE127">
        <v>536</v>
      </c>
      <c r="AF127">
        <v>0</v>
      </c>
      <c r="AG127">
        <v>0</v>
      </c>
      <c r="AH127">
        <v>0</v>
      </c>
      <c r="AI127">
        <v>0</v>
      </c>
      <c r="AJ127">
        <v>1791</v>
      </c>
      <c r="AK127">
        <v>0</v>
      </c>
      <c r="AL127">
        <v>0</v>
      </c>
      <c r="AM127">
        <v>10028</v>
      </c>
      <c r="AN127">
        <v>1224</v>
      </c>
      <c r="AO127">
        <v>9732</v>
      </c>
      <c r="AP127">
        <v>203</v>
      </c>
      <c r="AQ127">
        <v>108</v>
      </c>
      <c r="AR127">
        <v>30</v>
      </c>
      <c r="AS127">
        <v>341</v>
      </c>
      <c r="AT127">
        <v>380</v>
      </c>
      <c r="AU127">
        <v>3019.59</v>
      </c>
      <c r="AV127">
        <v>0</v>
      </c>
      <c r="AW127">
        <v>0</v>
      </c>
      <c r="AX127">
        <v>5336.25</v>
      </c>
      <c r="AY127">
        <v>0.16549849799999999</v>
      </c>
      <c r="AZ127">
        <v>2.5461306999999999E-2</v>
      </c>
      <c r="BA127">
        <v>8.9447861540000009</v>
      </c>
      <c r="BB127">
        <v>23.99871263</v>
      </c>
      <c r="BC127">
        <v>4039.4171080000001</v>
      </c>
      <c r="BD127">
        <v>58</v>
      </c>
      <c r="BE127">
        <v>49.404663139999997</v>
      </c>
      <c r="BF127">
        <v>177.4474563</v>
      </c>
      <c r="BG127">
        <v>7.1794168100000002</v>
      </c>
      <c r="BH127">
        <v>2</v>
      </c>
      <c r="BI127">
        <v>5.1195000000000004</v>
      </c>
      <c r="BJ127">
        <v>0.26054590599999999</v>
      </c>
      <c r="BK127">
        <v>11.69851117</v>
      </c>
      <c r="BL127">
        <v>0.420450139</v>
      </c>
      <c r="BM127">
        <v>806</v>
      </c>
      <c r="BN127">
        <v>6991</v>
      </c>
    </row>
    <row r="128" spans="1:66" x14ac:dyDescent="0.35">
      <c r="A128">
        <v>971030658</v>
      </c>
      <c r="B128">
        <v>2014</v>
      </c>
      <c r="C128" t="s">
        <v>91</v>
      </c>
      <c r="D128">
        <v>1437</v>
      </c>
      <c r="E128">
        <v>4999</v>
      </c>
      <c r="F128">
        <v>1390</v>
      </c>
      <c r="G128">
        <v>934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26492</v>
      </c>
      <c r="AA128">
        <v>2023</v>
      </c>
      <c r="AB128">
        <v>19381</v>
      </c>
      <c r="AC128">
        <v>937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500</v>
      </c>
      <c r="AK128">
        <v>0</v>
      </c>
      <c r="AL128">
        <v>0</v>
      </c>
      <c r="AM128">
        <v>3705</v>
      </c>
      <c r="AN128">
        <v>0</v>
      </c>
      <c r="AO128">
        <v>2925</v>
      </c>
      <c r="AP128">
        <v>89</v>
      </c>
      <c r="AQ128">
        <v>52</v>
      </c>
      <c r="AR128">
        <v>0</v>
      </c>
      <c r="AS128">
        <v>141</v>
      </c>
      <c r="AT128">
        <v>180</v>
      </c>
      <c r="AU128">
        <v>0</v>
      </c>
      <c r="AV128">
        <v>0</v>
      </c>
      <c r="AW128">
        <v>0</v>
      </c>
      <c r="AX128">
        <v>0</v>
      </c>
      <c r="AY128">
        <v>0.39162889899999997</v>
      </c>
      <c r="AZ128">
        <v>1.9994668E-2</v>
      </c>
      <c r="BA128">
        <v>8.0466542259999994</v>
      </c>
      <c r="BB128">
        <v>22</v>
      </c>
      <c r="BC128">
        <v>108205.1061</v>
      </c>
      <c r="BD128">
        <v>60</v>
      </c>
      <c r="BE128">
        <v>23.812583310000001</v>
      </c>
      <c r="BF128">
        <v>196.7442638</v>
      </c>
      <c r="BG128">
        <v>4.1352439350000001</v>
      </c>
      <c r="BH128">
        <v>0</v>
      </c>
      <c r="BI128">
        <v>0</v>
      </c>
      <c r="BJ128">
        <v>0</v>
      </c>
      <c r="BK128">
        <v>0</v>
      </c>
      <c r="BL128">
        <v>0.42459749099999999</v>
      </c>
      <c r="BM128">
        <v>0</v>
      </c>
      <c r="BN128">
        <v>3751</v>
      </c>
    </row>
    <row r="129" spans="1:66" x14ac:dyDescent="0.35">
      <c r="A129">
        <v>971030658</v>
      </c>
      <c r="B129">
        <v>2015</v>
      </c>
      <c r="C129" t="s">
        <v>91</v>
      </c>
      <c r="D129">
        <v>2810</v>
      </c>
      <c r="E129">
        <v>5735</v>
      </c>
      <c r="F129">
        <v>1729</v>
      </c>
      <c r="G129">
        <v>653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27553</v>
      </c>
      <c r="AA129">
        <v>2038</v>
      </c>
      <c r="AB129">
        <v>20540</v>
      </c>
      <c r="AC129">
        <v>1014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608</v>
      </c>
      <c r="AK129">
        <v>0</v>
      </c>
      <c r="AL129">
        <v>0</v>
      </c>
      <c r="AM129">
        <v>3912</v>
      </c>
      <c r="AN129">
        <v>0</v>
      </c>
      <c r="AO129">
        <v>2970</v>
      </c>
      <c r="AP129">
        <v>89</v>
      </c>
      <c r="AQ129">
        <v>55</v>
      </c>
      <c r="AR129">
        <v>0</v>
      </c>
      <c r="AS129">
        <v>144</v>
      </c>
      <c r="AT129">
        <v>183</v>
      </c>
      <c r="AU129">
        <v>0</v>
      </c>
      <c r="AV129">
        <v>0</v>
      </c>
      <c r="AW129">
        <v>0</v>
      </c>
      <c r="AX129">
        <v>0</v>
      </c>
      <c r="AY129">
        <v>0.39162889899999997</v>
      </c>
      <c r="AZ129">
        <v>1.9994668E-2</v>
      </c>
      <c r="BA129">
        <v>8.0466542259999994</v>
      </c>
      <c r="BB129">
        <v>22</v>
      </c>
      <c r="BC129">
        <v>108205.1061</v>
      </c>
      <c r="BD129">
        <v>60</v>
      </c>
      <c r="BE129">
        <v>23.812583310000001</v>
      </c>
      <c r="BF129">
        <v>196.7442638</v>
      </c>
      <c r="BG129">
        <v>4.1352439350000001</v>
      </c>
      <c r="BH129">
        <v>0</v>
      </c>
      <c r="BI129">
        <v>0</v>
      </c>
      <c r="BJ129">
        <v>0</v>
      </c>
      <c r="BK129">
        <v>0</v>
      </c>
      <c r="BL129">
        <v>0.42459749099999999</v>
      </c>
      <c r="BM129">
        <v>0</v>
      </c>
      <c r="BN129">
        <v>3751</v>
      </c>
    </row>
    <row r="130" spans="1:66" x14ac:dyDescent="0.35">
      <c r="A130">
        <v>971030658</v>
      </c>
      <c r="B130">
        <v>2016</v>
      </c>
      <c r="C130" t="s">
        <v>91</v>
      </c>
      <c r="D130">
        <v>3845</v>
      </c>
      <c r="E130">
        <v>6152</v>
      </c>
      <c r="F130">
        <v>1031</v>
      </c>
      <c r="G130">
        <v>1050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27807</v>
      </c>
      <c r="AA130">
        <v>2039</v>
      </c>
      <c r="AB130">
        <v>24212</v>
      </c>
      <c r="AC130">
        <v>1227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655</v>
      </c>
      <c r="AK130">
        <v>0</v>
      </c>
      <c r="AL130">
        <v>0</v>
      </c>
      <c r="AM130">
        <v>4797</v>
      </c>
      <c r="AN130">
        <v>0</v>
      </c>
      <c r="AO130">
        <v>3003</v>
      </c>
      <c r="AP130">
        <v>89</v>
      </c>
      <c r="AQ130">
        <v>60</v>
      </c>
      <c r="AR130">
        <v>0</v>
      </c>
      <c r="AS130">
        <v>149</v>
      </c>
      <c r="AT130">
        <v>188</v>
      </c>
      <c r="AU130">
        <v>0</v>
      </c>
      <c r="AV130">
        <v>0</v>
      </c>
      <c r="AW130">
        <v>0</v>
      </c>
      <c r="AX130">
        <v>0</v>
      </c>
      <c r="AY130">
        <v>0.39162889899999997</v>
      </c>
      <c r="AZ130">
        <v>1.9994668E-2</v>
      </c>
      <c r="BA130">
        <v>8.0466542259999994</v>
      </c>
      <c r="BB130">
        <v>22</v>
      </c>
      <c r="BC130">
        <v>108205.1061</v>
      </c>
      <c r="BD130">
        <v>60</v>
      </c>
      <c r="BE130">
        <v>23.812583310000001</v>
      </c>
      <c r="BF130">
        <v>196.7442638</v>
      </c>
      <c r="BG130">
        <v>4.1352439350000001</v>
      </c>
      <c r="BH130">
        <v>0</v>
      </c>
      <c r="BI130">
        <v>0</v>
      </c>
      <c r="BJ130">
        <v>0</v>
      </c>
      <c r="BK130">
        <v>0</v>
      </c>
      <c r="BL130">
        <v>0.42459749099999999</v>
      </c>
      <c r="BM130">
        <v>0</v>
      </c>
      <c r="BN130">
        <v>3751</v>
      </c>
    </row>
    <row r="131" spans="1:66" x14ac:dyDescent="0.35">
      <c r="A131">
        <v>971030658</v>
      </c>
      <c r="B131">
        <v>2017</v>
      </c>
      <c r="C131" t="s">
        <v>91</v>
      </c>
      <c r="D131">
        <v>2590</v>
      </c>
      <c r="E131">
        <v>6088</v>
      </c>
      <c r="F131">
        <v>1444</v>
      </c>
      <c r="G131">
        <v>1043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30040</v>
      </c>
      <c r="AA131">
        <v>2236</v>
      </c>
      <c r="AB131">
        <v>27231</v>
      </c>
      <c r="AC131">
        <v>1332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604</v>
      </c>
      <c r="AK131">
        <v>0</v>
      </c>
      <c r="AL131">
        <v>0</v>
      </c>
      <c r="AM131">
        <v>3289</v>
      </c>
      <c r="AN131">
        <v>0</v>
      </c>
      <c r="AO131">
        <v>3052</v>
      </c>
      <c r="AP131">
        <v>89</v>
      </c>
      <c r="AQ131">
        <v>62</v>
      </c>
      <c r="AR131">
        <v>0</v>
      </c>
      <c r="AS131">
        <v>151</v>
      </c>
      <c r="AT131">
        <v>188</v>
      </c>
      <c r="AU131">
        <v>0</v>
      </c>
      <c r="AV131">
        <v>0</v>
      </c>
      <c r="AW131">
        <v>0</v>
      </c>
      <c r="AX131">
        <v>0</v>
      </c>
      <c r="AY131">
        <v>0.39162889899999997</v>
      </c>
      <c r="AZ131">
        <v>1.9994668E-2</v>
      </c>
      <c r="BA131">
        <v>8.0466542259999994</v>
      </c>
      <c r="BB131">
        <v>22</v>
      </c>
      <c r="BC131">
        <v>108205.1061</v>
      </c>
      <c r="BD131">
        <v>60</v>
      </c>
      <c r="BE131">
        <v>23.812583310000001</v>
      </c>
      <c r="BF131">
        <v>196.7442638</v>
      </c>
      <c r="BG131">
        <v>4.1352439350000001</v>
      </c>
      <c r="BH131">
        <v>0</v>
      </c>
      <c r="BI131">
        <v>0</v>
      </c>
      <c r="BJ131">
        <v>0</v>
      </c>
      <c r="BK131">
        <v>0</v>
      </c>
      <c r="BL131">
        <v>0.42459749099999999</v>
      </c>
      <c r="BM131">
        <v>0</v>
      </c>
      <c r="BN131">
        <v>3751</v>
      </c>
    </row>
    <row r="132" spans="1:66" x14ac:dyDescent="0.35">
      <c r="A132">
        <v>971030658</v>
      </c>
      <c r="B132">
        <v>2018</v>
      </c>
      <c r="C132" t="s">
        <v>91</v>
      </c>
      <c r="D132">
        <v>2889</v>
      </c>
      <c r="E132">
        <v>6278</v>
      </c>
      <c r="F132">
        <v>1778</v>
      </c>
      <c r="G132">
        <v>929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34254</v>
      </c>
      <c r="AA132">
        <v>2612</v>
      </c>
      <c r="AB132">
        <v>28750</v>
      </c>
      <c r="AC132">
        <v>1442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244</v>
      </c>
      <c r="AK132">
        <v>0</v>
      </c>
      <c r="AL132">
        <v>0</v>
      </c>
      <c r="AM132">
        <v>617</v>
      </c>
      <c r="AN132">
        <v>0</v>
      </c>
      <c r="AO132">
        <v>3091</v>
      </c>
      <c r="AP132">
        <v>81</v>
      </c>
      <c r="AQ132">
        <v>70</v>
      </c>
      <c r="AR132">
        <v>0</v>
      </c>
      <c r="AS132">
        <v>151</v>
      </c>
      <c r="AT132">
        <v>193</v>
      </c>
      <c r="AU132">
        <v>0</v>
      </c>
      <c r="AV132">
        <v>0</v>
      </c>
      <c r="AW132">
        <v>0</v>
      </c>
      <c r="AX132">
        <v>0</v>
      </c>
      <c r="AY132">
        <v>0.39162889899999997</v>
      </c>
      <c r="AZ132">
        <v>1.9994668E-2</v>
      </c>
      <c r="BA132">
        <v>8.0466542259999994</v>
      </c>
      <c r="BB132">
        <v>22</v>
      </c>
      <c r="BC132">
        <v>108205.1061</v>
      </c>
      <c r="BD132">
        <v>60</v>
      </c>
      <c r="BE132">
        <v>23.812583310000001</v>
      </c>
      <c r="BF132">
        <v>196.7442638</v>
      </c>
      <c r="BG132">
        <v>4.1352439350000001</v>
      </c>
      <c r="BH132">
        <v>0</v>
      </c>
      <c r="BI132">
        <v>0</v>
      </c>
      <c r="BJ132">
        <v>0</v>
      </c>
      <c r="BK132">
        <v>0</v>
      </c>
      <c r="BL132">
        <v>0.42459749099999999</v>
      </c>
      <c r="BM132">
        <v>0</v>
      </c>
      <c r="BN132">
        <v>3751</v>
      </c>
    </row>
    <row r="133" spans="1:66" x14ac:dyDescent="0.35">
      <c r="A133">
        <v>979599684</v>
      </c>
      <c r="B133">
        <v>2017</v>
      </c>
      <c r="C133" t="s">
        <v>92</v>
      </c>
      <c r="D133">
        <v>8647</v>
      </c>
      <c r="E133">
        <v>18578</v>
      </c>
      <c r="F133">
        <v>5874</v>
      </c>
      <c r="G133">
        <v>3291</v>
      </c>
      <c r="H133">
        <v>0</v>
      </c>
      <c r="I133">
        <v>0</v>
      </c>
      <c r="J133">
        <v>175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142830</v>
      </c>
      <c r="AA133">
        <v>8027</v>
      </c>
      <c r="AB133">
        <v>22906</v>
      </c>
      <c r="AC133">
        <v>1310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477</v>
      </c>
      <c r="AK133">
        <v>0</v>
      </c>
      <c r="AL133">
        <v>0</v>
      </c>
      <c r="AM133">
        <v>8611</v>
      </c>
      <c r="AN133">
        <v>0</v>
      </c>
      <c r="AO133">
        <v>7304</v>
      </c>
      <c r="AP133">
        <v>133</v>
      </c>
      <c r="AQ133">
        <v>111</v>
      </c>
      <c r="AR133">
        <v>6</v>
      </c>
      <c r="AS133">
        <v>250</v>
      </c>
      <c r="AT133">
        <v>381</v>
      </c>
      <c r="AU133">
        <v>0</v>
      </c>
      <c r="AV133">
        <v>0</v>
      </c>
      <c r="AW133">
        <v>0</v>
      </c>
      <c r="AX133">
        <v>0</v>
      </c>
      <c r="AY133">
        <v>0.193665331</v>
      </c>
      <c r="AZ133">
        <v>0.24365579100000001</v>
      </c>
      <c r="BA133">
        <v>15.10894867</v>
      </c>
      <c r="BB133">
        <v>24</v>
      </c>
      <c r="BC133">
        <v>28650.645110000001</v>
      </c>
      <c r="BD133">
        <v>60</v>
      </c>
      <c r="BE133">
        <v>21.971379509999998</v>
      </c>
      <c r="BF133">
        <v>251.63484700000001</v>
      </c>
      <c r="BG133">
        <v>6.062741613</v>
      </c>
      <c r="BH133">
        <v>0</v>
      </c>
      <c r="BI133">
        <v>18.54</v>
      </c>
      <c r="BJ133">
        <v>0</v>
      </c>
      <c r="BK133">
        <v>0</v>
      </c>
      <c r="BL133">
        <v>0.420450139</v>
      </c>
      <c r="BM133">
        <v>0</v>
      </c>
      <c r="BN133">
        <v>5241</v>
      </c>
    </row>
    <row r="134" spans="1:66" x14ac:dyDescent="0.35">
      <c r="A134">
        <v>979599684</v>
      </c>
      <c r="B134">
        <v>2018</v>
      </c>
      <c r="C134" t="s">
        <v>92</v>
      </c>
      <c r="D134">
        <v>8866</v>
      </c>
      <c r="E134">
        <v>17977</v>
      </c>
      <c r="F134">
        <v>5559</v>
      </c>
      <c r="G134">
        <v>3248</v>
      </c>
      <c r="H134">
        <v>0</v>
      </c>
      <c r="I134">
        <v>0</v>
      </c>
      <c r="J134">
        <v>218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168164</v>
      </c>
      <c r="AA134">
        <v>5547</v>
      </c>
      <c r="AB134">
        <v>24130</v>
      </c>
      <c r="AC134">
        <v>1382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819</v>
      </c>
      <c r="AK134">
        <v>0</v>
      </c>
      <c r="AL134">
        <v>0</v>
      </c>
      <c r="AM134">
        <v>8719</v>
      </c>
      <c r="AN134">
        <v>0</v>
      </c>
      <c r="AO134">
        <v>7317</v>
      </c>
      <c r="AP134">
        <v>130</v>
      </c>
      <c r="AQ134">
        <v>114</v>
      </c>
      <c r="AR134">
        <v>6</v>
      </c>
      <c r="AS134">
        <v>250</v>
      </c>
      <c r="AT134">
        <v>383</v>
      </c>
      <c r="AU134">
        <v>0</v>
      </c>
      <c r="AV134">
        <v>0</v>
      </c>
      <c r="AW134">
        <v>0</v>
      </c>
      <c r="AX134">
        <v>0</v>
      </c>
      <c r="AY134">
        <v>0.193665331</v>
      </c>
      <c r="AZ134">
        <v>0.24365579100000001</v>
      </c>
      <c r="BA134">
        <v>15.10894867</v>
      </c>
      <c r="BB134">
        <v>24</v>
      </c>
      <c r="BC134">
        <v>28650.645110000001</v>
      </c>
      <c r="BD134">
        <v>60</v>
      </c>
      <c r="BE134">
        <v>21.971379509999998</v>
      </c>
      <c r="BF134">
        <v>251.63484700000001</v>
      </c>
      <c r="BG134">
        <v>6.062741613</v>
      </c>
      <c r="BH134">
        <v>0</v>
      </c>
      <c r="BI134">
        <v>18.54</v>
      </c>
      <c r="BJ134">
        <v>0</v>
      </c>
      <c r="BK134">
        <v>0</v>
      </c>
      <c r="BL134">
        <v>0.420450139</v>
      </c>
      <c r="BM134">
        <v>0</v>
      </c>
      <c r="BN134">
        <v>5241</v>
      </c>
    </row>
    <row r="135" spans="1:66" x14ac:dyDescent="0.35">
      <c r="A135">
        <v>979599684</v>
      </c>
      <c r="B135">
        <v>2014</v>
      </c>
      <c r="C135" t="s">
        <v>92</v>
      </c>
      <c r="D135">
        <v>12329</v>
      </c>
      <c r="E135">
        <v>13834</v>
      </c>
      <c r="F135">
        <v>3352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113967</v>
      </c>
      <c r="AA135">
        <v>7162</v>
      </c>
      <c r="AB135">
        <v>18653</v>
      </c>
      <c r="AC135">
        <v>989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1468</v>
      </c>
      <c r="AK135">
        <v>0</v>
      </c>
      <c r="AL135">
        <v>0</v>
      </c>
      <c r="AM135">
        <v>7614</v>
      </c>
      <c r="AN135">
        <v>0</v>
      </c>
      <c r="AO135">
        <v>7122</v>
      </c>
      <c r="AP135">
        <v>126</v>
      </c>
      <c r="AQ135">
        <v>103</v>
      </c>
      <c r="AR135">
        <v>5</v>
      </c>
      <c r="AS135">
        <v>234</v>
      </c>
      <c r="AT135">
        <v>359</v>
      </c>
      <c r="AU135">
        <v>0</v>
      </c>
      <c r="AV135">
        <v>0</v>
      </c>
      <c r="AW135">
        <v>0</v>
      </c>
      <c r="AX135">
        <v>0</v>
      </c>
      <c r="AY135">
        <v>0.193665331</v>
      </c>
      <c r="AZ135">
        <v>0.24365579100000001</v>
      </c>
      <c r="BA135">
        <v>15.10894867</v>
      </c>
      <c r="BB135">
        <v>24</v>
      </c>
      <c r="BC135">
        <v>28650.645110000001</v>
      </c>
      <c r="BD135">
        <v>60</v>
      </c>
      <c r="BE135">
        <v>21.971379509999998</v>
      </c>
      <c r="BF135">
        <v>251.63484700000001</v>
      </c>
      <c r="BG135">
        <v>6.062741613</v>
      </c>
      <c r="BH135">
        <v>0</v>
      </c>
      <c r="BI135">
        <v>18.54</v>
      </c>
      <c r="BJ135">
        <v>0</v>
      </c>
      <c r="BK135">
        <v>0</v>
      </c>
      <c r="BL135">
        <v>0.420450139</v>
      </c>
      <c r="BM135">
        <v>0</v>
      </c>
      <c r="BN135">
        <v>5241</v>
      </c>
    </row>
    <row r="136" spans="1:66" x14ac:dyDescent="0.35">
      <c r="A136">
        <v>979599684</v>
      </c>
      <c r="B136">
        <v>2015</v>
      </c>
      <c r="C136" t="s">
        <v>92</v>
      </c>
      <c r="D136">
        <v>14940</v>
      </c>
      <c r="E136">
        <v>15095</v>
      </c>
      <c r="F136">
        <v>4190</v>
      </c>
      <c r="G136">
        <v>4083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132041</v>
      </c>
      <c r="AA136">
        <v>7850</v>
      </c>
      <c r="AB136">
        <v>20855</v>
      </c>
      <c r="AC136">
        <v>1094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935</v>
      </c>
      <c r="AK136">
        <v>0</v>
      </c>
      <c r="AL136">
        <v>0</v>
      </c>
      <c r="AM136">
        <v>8631</v>
      </c>
      <c r="AN136">
        <v>0</v>
      </c>
      <c r="AO136">
        <v>7152</v>
      </c>
      <c r="AP136">
        <v>125</v>
      </c>
      <c r="AQ136">
        <v>107</v>
      </c>
      <c r="AR136">
        <v>6</v>
      </c>
      <c r="AS136">
        <v>238</v>
      </c>
      <c r="AT136">
        <v>364</v>
      </c>
      <c r="AU136">
        <v>0</v>
      </c>
      <c r="AV136">
        <v>0</v>
      </c>
      <c r="AW136">
        <v>0</v>
      </c>
      <c r="AX136">
        <v>0</v>
      </c>
      <c r="AY136">
        <v>0.193665331</v>
      </c>
      <c r="AZ136">
        <v>0.24365579100000001</v>
      </c>
      <c r="BA136">
        <v>15.10894867</v>
      </c>
      <c r="BB136">
        <v>24</v>
      </c>
      <c r="BC136">
        <v>28650.645110000001</v>
      </c>
      <c r="BD136">
        <v>60</v>
      </c>
      <c r="BE136">
        <v>21.971379509999998</v>
      </c>
      <c r="BF136">
        <v>251.63484700000001</v>
      </c>
      <c r="BG136">
        <v>6.062741613</v>
      </c>
      <c r="BH136">
        <v>0</v>
      </c>
      <c r="BI136">
        <v>18.54</v>
      </c>
      <c r="BJ136">
        <v>0</v>
      </c>
      <c r="BK136">
        <v>0</v>
      </c>
      <c r="BL136">
        <v>0.420450139</v>
      </c>
      <c r="BM136">
        <v>0</v>
      </c>
      <c r="BN136">
        <v>5241</v>
      </c>
    </row>
    <row r="137" spans="1:66" x14ac:dyDescent="0.35">
      <c r="A137">
        <v>979599684</v>
      </c>
      <c r="B137">
        <v>2016</v>
      </c>
      <c r="C137" t="s">
        <v>92</v>
      </c>
      <c r="D137">
        <v>7811</v>
      </c>
      <c r="E137">
        <v>18121</v>
      </c>
      <c r="F137">
        <v>4828</v>
      </c>
      <c r="G137">
        <v>3410</v>
      </c>
      <c r="H137">
        <v>0</v>
      </c>
      <c r="I137">
        <v>0</v>
      </c>
      <c r="J137">
        <v>187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139548</v>
      </c>
      <c r="AA137">
        <v>8576</v>
      </c>
      <c r="AB137">
        <v>23051</v>
      </c>
      <c r="AC137">
        <v>1271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652</v>
      </c>
      <c r="AK137">
        <v>0</v>
      </c>
      <c r="AL137">
        <v>0</v>
      </c>
      <c r="AM137">
        <v>8489</v>
      </c>
      <c r="AN137">
        <v>0</v>
      </c>
      <c r="AO137">
        <v>7194</v>
      </c>
      <c r="AP137">
        <v>132</v>
      </c>
      <c r="AQ137">
        <v>110</v>
      </c>
      <c r="AR137">
        <v>6</v>
      </c>
      <c r="AS137">
        <v>248</v>
      </c>
      <c r="AT137">
        <v>371</v>
      </c>
      <c r="AU137">
        <v>0</v>
      </c>
      <c r="AV137">
        <v>0</v>
      </c>
      <c r="AW137">
        <v>0</v>
      </c>
      <c r="AX137">
        <v>0</v>
      </c>
      <c r="AY137">
        <v>0.193665331</v>
      </c>
      <c r="AZ137">
        <v>0.24365579100000001</v>
      </c>
      <c r="BA137">
        <v>15.10894867</v>
      </c>
      <c r="BB137">
        <v>24</v>
      </c>
      <c r="BC137">
        <v>28650.645110000001</v>
      </c>
      <c r="BD137">
        <v>60</v>
      </c>
      <c r="BE137">
        <v>21.971379509999998</v>
      </c>
      <c r="BF137">
        <v>251.63484700000001</v>
      </c>
      <c r="BG137">
        <v>6.062741613</v>
      </c>
      <c r="BH137">
        <v>0</v>
      </c>
      <c r="BI137">
        <v>18.54</v>
      </c>
      <c r="BJ137">
        <v>0</v>
      </c>
      <c r="BK137">
        <v>0</v>
      </c>
      <c r="BL137">
        <v>0.420450139</v>
      </c>
      <c r="BM137">
        <v>0</v>
      </c>
      <c r="BN137">
        <v>5241</v>
      </c>
    </row>
    <row r="138" spans="1:66" x14ac:dyDescent="0.35">
      <c r="A138">
        <v>966309202</v>
      </c>
      <c r="B138">
        <v>2014</v>
      </c>
      <c r="C138" t="s">
        <v>93</v>
      </c>
      <c r="D138">
        <v>11051</v>
      </c>
      <c r="E138">
        <v>19702</v>
      </c>
      <c r="F138">
        <v>2922</v>
      </c>
      <c r="G138">
        <v>2651</v>
      </c>
      <c r="H138">
        <v>0</v>
      </c>
      <c r="I138">
        <v>-2758</v>
      </c>
      <c r="J138">
        <v>88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122134</v>
      </c>
      <c r="AA138">
        <v>8709</v>
      </c>
      <c r="AB138">
        <v>27613</v>
      </c>
      <c r="AC138">
        <v>1446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1014</v>
      </c>
      <c r="AK138">
        <v>0</v>
      </c>
      <c r="AL138">
        <v>0</v>
      </c>
      <c r="AM138">
        <v>5814</v>
      </c>
      <c r="AN138">
        <v>0</v>
      </c>
      <c r="AO138">
        <v>7092</v>
      </c>
      <c r="AP138">
        <v>241</v>
      </c>
      <c r="AQ138">
        <v>86</v>
      </c>
      <c r="AR138">
        <v>6</v>
      </c>
      <c r="AS138">
        <v>333</v>
      </c>
      <c r="AT138">
        <v>399</v>
      </c>
      <c r="AU138">
        <v>0</v>
      </c>
      <c r="AV138">
        <v>0</v>
      </c>
      <c r="AW138">
        <v>0</v>
      </c>
      <c r="AX138">
        <v>0</v>
      </c>
      <c r="AY138">
        <v>0.13400000000000001</v>
      </c>
      <c r="AZ138">
        <v>0.18352381000000001</v>
      </c>
      <c r="BA138">
        <v>13.557142860000001</v>
      </c>
      <c r="BB138">
        <v>25.887428570000001</v>
      </c>
      <c r="BC138">
        <v>9412.5085710000003</v>
      </c>
      <c r="BD138">
        <v>59.515238099999998</v>
      </c>
      <c r="BE138">
        <v>9.6827619049999996</v>
      </c>
      <c r="BF138">
        <v>118.28891110000001</v>
      </c>
      <c r="BG138">
        <v>7.0166108840000003</v>
      </c>
      <c r="BH138">
        <v>1</v>
      </c>
      <c r="BI138">
        <v>58.185000000000002</v>
      </c>
      <c r="BJ138">
        <v>0</v>
      </c>
      <c r="BK138">
        <v>0</v>
      </c>
      <c r="BL138">
        <v>0.418693816</v>
      </c>
      <c r="BM138">
        <v>0</v>
      </c>
      <c r="BN138">
        <v>10500</v>
      </c>
    </row>
    <row r="139" spans="1:66" x14ac:dyDescent="0.35">
      <c r="A139">
        <v>966309202</v>
      </c>
      <c r="B139">
        <v>2015</v>
      </c>
      <c r="C139" t="s">
        <v>93</v>
      </c>
      <c r="D139">
        <v>12496</v>
      </c>
      <c r="E139">
        <v>19149</v>
      </c>
      <c r="F139">
        <v>4135</v>
      </c>
      <c r="G139">
        <v>3356</v>
      </c>
      <c r="H139">
        <v>-6303</v>
      </c>
      <c r="I139">
        <v>0</v>
      </c>
      <c r="J139">
        <v>112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131220</v>
      </c>
      <c r="AA139">
        <v>9097</v>
      </c>
      <c r="AB139">
        <v>27686</v>
      </c>
      <c r="AC139">
        <v>1486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1863</v>
      </c>
      <c r="AK139">
        <v>0</v>
      </c>
      <c r="AL139">
        <v>0</v>
      </c>
      <c r="AM139">
        <v>10514</v>
      </c>
      <c r="AN139">
        <v>0</v>
      </c>
      <c r="AO139">
        <v>7176</v>
      </c>
      <c r="AP139">
        <v>241</v>
      </c>
      <c r="AQ139">
        <v>88</v>
      </c>
      <c r="AR139">
        <v>6</v>
      </c>
      <c r="AS139">
        <v>335</v>
      </c>
      <c r="AT139">
        <v>409</v>
      </c>
      <c r="AU139">
        <v>0</v>
      </c>
      <c r="AV139">
        <v>0</v>
      </c>
      <c r="AW139">
        <v>0</v>
      </c>
      <c r="AX139">
        <v>0</v>
      </c>
      <c r="AY139">
        <v>0.13400000000000001</v>
      </c>
      <c r="AZ139">
        <v>0.18352381000000001</v>
      </c>
      <c r="BA139">
        <v>13.557142860000001</v>
      </c>
      <c r="BB139">
        <v>25.887428570000001</v>
      </c>
      <c r="BC139">
        <v>9412.5085710000003</v>
      </c>
      <c r="BD139">
        <v>59.515238099999998</v>
      </c>
      <c r="BE139">
        <v>9.6827619049999996</v>
      </c>
      <c r="BF139">
        <v>118.28891110000001</v>
      </c>
      <c r="BG139">
        <v>7.0166108840000003</v>
      </c>
      <c r="BH139">
        <v>1</v>
      </c>
      <c r="BI139">
        <v>58.185000000000002</v>
      </c>
      <c r="BJ139">
        <v>0</v>
      </c>
      <c r="BK139">
        <v>0</v>
      </c>
      <c r="BL139">
        <v>0.418693816</v>
      </c>
      <c r="BM139">
        <v>0</v>
      </c>
      <c r="BN139">
        <v>10500</v>
      </c>
    </row>
    <row r="140" spans="1:66" x14ac:dyDescent="0.35">
      <c r="A140">
        <v>966309202</v>
      </c>
      <c r="B140">
        <v>2017</v>
      </c>
      <c r="C140" t="s">
        <v>93</v>
      </c>
      <c r="D140">
        <v>11475</v>
      </c>
      <c r="E140">
        <v>19780</v>
      </c>
      <c r="F140">
        <v>5334</v>
      </c>
      <c r="G140">
        <v>2622</v>
      </c>
      <c r="H140">
        <v>131</v>
      </c>
      <c r="I140">
        <v>0</v>
      </c>
      <c r="J140">
        <v>374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163025</v>
      </c>
      <c r="AA140">
        <v>8760</v>
      </c>
      <c r="AB140">
        <v>30469</v>
      </c>
      <c r="AC140">
        <v>1550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1484</v>
      </c>
      <c r="AK140">
        <v>0</v>
      </c>
      <c r="AL140">
        <v>0</v>
      </c>
      <c r="AM140">
        <v>15081</v>
      </c>
      <c r="AN140">
        <v>0</v>
      </c>
      <c r="AO140">
        <v>7326</v>
      </c>
      <c r="AP140">
        <v>236</v>
      </c>
      <c r="AQ140">
        <v>92</v>
      </c>
      <c r="AR140">
        <v>6</v>
      </c>
      <c r="AS140">
        <v>334</v>
      </c>
      <c r="AT140">
        <v>410</v>
      </c>
      <c r="AU140">
        <v>0</v>
      </c>
      <c r="AV140">
        <v>0</v>
      </c>
      <c r="AW140">
        <v>0</v>
      </c>
      <c r="AX140">
        <v>0</v>
      </c>
      <c r="AY140">
        <v>0.13400000000000001</v>
      </c>
      <c r="AZ140">
        <v>0.18352381000000001</v>
      </c>
      <c r="BA140">
        <v>13.557142860000001</v>
      </c>
      <c r="BB140">
        <v>25.887428570000001</v>
      </c>
      <c r="BC140">
        <v>9412.5085710000003</v>
      </c>
      <c r="BD140">
        <v>59.515238099999998</v>
      </c>
      <c r="BE140">
        <v>9.6827619049999996</v>
      </c>
      <c r="BF140">
        <v>118.28891110000001</v>
      </c>
      <c r="BG140">
        <v>7.0166108840000003</v>
      </c>
      <c r="BH140">
        <v>1</v>
      </c>
      <c r="BI140">
        <v>58.185000000000002</v>
      </c>
      <c r="BJ140">
        <v>0</v>
      </c>
      <c r="BK140">
        <v>0</v>
      </c>
      <c r="BL140">
        <v>0.418693816</v>
      </c>
      <c r="BM140">
        <v>0</v>
      </c>
      <c r="BN140">
        <v>10500</v>
      </c>
    </row>
    <row r="141" spans="1:66" x14ac:dyDescent="0.35">
      <c r="A141">
        <v>966309202</v>
      </c>
      <c r="B141">
        <v>2018</v>
      </c>
      <c r="C141" t="s">
        <v>93</v>
      </c>
      <c r="D141">
        <v>11015</v>
      </c>
      <c r="E141">
        <v>17269</v>
      </c>
      <c r="F141">
        <v>5944</v>
      </c>
      <c r="G141">
        <v>2630</v>
      </c>
      <c r="H141">
        <v>-206</v>
      </c>
      <c r="I141">
        <v>0</v>
      </c>
      <c r="J141">
        <v>13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176308</v>
      </c>
      <c r="AA141">
        <v>8237</v>
      </c>
      <c r="AB141">
        <v>32988</v>
      </c>
      <c r="AC141">
        <v>964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979</v>
      </c>
      <c r="AK141">
        <v>0</v>
      </c>
      <c r="AL141">
        <v>0</v>
      </c>
      <c r="AM141">
        <v>9036</v>
      </c>
      <c r="AN141">
        <v>0</v>
      </c>
      <c r="AO141">
        <v>7386</v>
      </c>
      <c r="AP141">
        <v>236</v>
      </c>
      <c r="AQ141">
        <v>95</v>
      </c>
      <c r="AR141">
        <v>6</v>
      </c>
      <c r="AS141">
        <v>337</v>
      </c>
      <c r="AT141">
        <v>412</v>
      </c>
      <c r="AU141">
        <v>0</v>
      </c>
      <c r="AV141">
        <v>0</v>
      </c>
      <c r="AW141">
        <v>0</v>
      </c>
      <c r="AX141">
        <v>0</v>
      </c>
      <c r="AY141">
        <v>0.13400000000000001</v>
      </c>
      <c r="AZ141">
        <v>0.18352381000000001</v>
      </c>
      <c r="BA141">
        <v>13.557142860000001</v>
      </c>
      <c r="BB141">
        <v>25.887428570000001</v>
      </c>
      <c r="BC141">
        <v>9412.5085710000003</v>
      </c>
      <c r="BD141">
        <v>59.515238099999998</v>
      </c>
      <c r="BE141">
        <v>9.6827619049999996</v>
      </c>
      <c r="BF141">
        <v>118.28891110000001</v>
      </c>
      <c r="BG141">
        <v>7.0166108840000003</v>
      </c>
      <c r="BH141">
        <v>1</v>
      </c>
      <c r="BI141">
        <v>58.185000000000002</v>
      </c>
      <c r="BJ141">
        <v>0</v>
      </c>
      <c r="BK141">
        <v>0</v>
      </c>
      <c r="BL141">
        <v>0.418693816</v>
      </c>
      <c r="BM141">
        <v>0</v>
      </c>
      <c r="BN141">
        <v>10500</v>
      </c>
    </row>
    <row r="142" spans="1:66" x14ac:dyDescent="0.35">
      <c r="A142">
        <v>966309202</v>
      </c>
      <c r="B142">
        <v>2016</v>
      </c>
      <c r="C142" t="s">
        <v>93</v>
      </c>
      <c r="D142">
        <v>14209</v>
      </c>
      <c r="E142">
        <v>19274</v>
      </c>
      <c r="F142">
        <v>4060</v>
      </c>
      <c r="G142">
        <v>2778</v>
      </c>
      <c r="H142">
        <v>-255</v>
      </c>
      <c r="I142">
        <v>0</v>
      </c>
      <c r="J142">
        <v>306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140716</v>
      </c>
      <c r="AA142">
        <v>8230</v>
      </c>
      <c r="AB142">
        <v>28310</v>
      </c>
      <c r="AC142">
        <v>1518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1205</v>
      </c>
      <c r="AK142">
        <v>0</v>
      </c>
      <c r="AL142">
        <v>0</v>
      </c>
      <c r="AM142">
        <v>8627</v>
      </c>
      <c r="AN142">
        <v>0</v>
      </c>
      <c r="AO142">
        <v>7248</v>
      </c>
      <c r="AP142">
        <v>237</v>
      </c>
      <c r="AQ142">
        <v>90</v>
      </c>
      <c r="AR142">
        <v>6</v>
      </c>
      <c r="AS142">
        <v>333</v>
      </c>
      <c r="AT142">
        <v>409</v>
      </c>
      <c r="AU142">
        <v>0</v>
      </c>
      <c r="AV142">
        <v>0</v>
      </c>
      <c r="AW142">
        <v>0</v>
      </c>
      <c r="AX142">
        <v>0</v>
      </c>
      <c r="AY142">
        <v>0.13400000000000001</v>
      </c>
      <c r="AZ142">
        <v>0.18352381000000001</v>
      </c>
      <c r="BA142">
        <v>13.557142860000001</v>
      </c>
      <c r="BB142">
        <v>25.887428570000001</v>
      </c>
      <c r="BC142">
        <v>9412.5085710000003</v>
      </c>
      <c r="BD142">
        <v>59.515238099999998</v>
      </c>
      <c r="BE142">
        <v>9.6827619049999996</v>
      </c>
      <c r="BF142">
        <v>118.28891110000001</v>
      </c>
      <c r="BG142">
        <v>7.0166108840000003</v>
      </c>
      <c r="BH142">
        <v>1</v>
      </c>
      <c r="BI142">
        <v>58.185000000000002</v>
      </c>
      <c r="BJ142">
        <v>0</v>
      </c>
      <c r="BK142">
        <v>0</v>
      </c>
      <c r="BL142">
        <v>0.418693816</v>
      </c>
      <c r="BM142">
        <v>0</v>
      </c>
      <c r="BN142">
        <v>10500</v>
      </c>
    </row>
    <row r="143" spans="1:66" x14ac:dyDescent="0.35">
      <c r="A143">
        <v>913680294</v>
      </c>
      <c r="B143">
        <v>2014</v>
      </c>
      <c r="C143" t="s">
        <v>94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144</v>
      </c>
      <c r="L143">
        <v>10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602</v>
      </c>
      <c r="T143">
        <v>105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12188</v>
      </c>
      <c r="AE143">
        <v>677</v>
      </c>
      <c r="AF143">
        <v>0</v>
      </c>
      <c r="AG143">
        <v>0</v>
      </c>
      <c r="AH143">
        <v>4644</v>
      </c>
      <c r="AI143">
        <v>362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94.01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0.423891026</v>
      </c>
      <c r="BM143">
        <v>0</v>
      </c>
      <c r="BN143">
        <v>0</v>
      </c>
    </row>
    <row r="144" spans="1:66" x14ac:dyDescent="0.35">
      <c r="A144">
        <v>913680294</v>
      </c>
      <c r="B144">
        <v>2015</v>
      </c>
      <c r="C144" t="s">
        <v>94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326</v>
      </c>
      <c r="L144">
        <v>11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1046</v>
      </c>
      <c r="T144">
        <v>101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11511</v>
      </c>
      <c r="AE144">
        <v>681</v>
      </c>
      <c r="AF144">
        <v>0</v>
      </c>
      <c r="AG144">
        <v>0</v>
      </c>
      <c r="AH144">
        <v>4289</v>
      </c>
      <c r="AI144">
        <v>377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346.15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0.423891026</v>
      </c>
      <c r="BM144">
        <v>0</v>
      </c>
      <c r="BN144">
        <v>0</v>
      </c>
    </row>
    <row r="145" spans="1:66" x14ac:dyDescent="0.35">
      <c r="A145">
        <v>913680294</v>
      </c>
      <c r="B145">
        <v>2016</v>
      </c>
      <c r="C145" t="s">
        <v>94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215</v>
      </c>
      <c r="L145">
        <v>8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492</v>
      </c>
      <c r="T145">
        <v>124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10840</v>
      </c>
      <c r="AE145">
        <v>677</v>
      </c>
      <c r="AF145">
        <v>0</v>
      </c>
      <c r="AG145">
        <v>0</v>
      </c>
      <c r="AH145">
        <v>3941</v>
      </c>
      <c r="AI145">
        <v>366</v>
      </c>
      <c r="AJ145">
        <v>0</v>
      </c>
      <c r="AK145">
        <v>2014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346.15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0.423891026</v>
      </c>
      <c r="BM145">
        <v>0</v>
      </c>
      <c r="BN145">
        <v>0</v>
      </c>
    </row>
    <row r="146" spans="1:66" x14ac:dyDescent="0.35">
      <c r="A146">
        <v>913680294</v>
      </c>
      <c r="B146">
        <v>2017</v>
      </c>
      <c r="C146" t="s">
        <v>94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65</v>
      </c>
      <c r="L146">
        <v>40</v>
      </c>
      <c r="M146">
        <v>6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251</v>
      </c>
      <c r="T146">
        <v>152</v>
      </c>
      <c r="U146">
        <v>37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10169</v>
      </c>
      <c r="AE146">
        <v>677</v>
      </c>
      <c r="AF146">
        <v>0</v>
      </c>
      <c r="AG146">
        <v>0</v>
      </c>
      <c r="AH146">
        <v>4023</v>
      </c>
      <c r="AI146">
        <v>366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346.15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0.423891026</v>
      </c>
      <c r="BM146">
        <v>0</v>
      </c>
      <c r="BN146">
        <v>0</v>
      </c>
    </row>
    <row r="147" spans="1:66" x14ac:dyDescent="0.35">
      <c r="A147">
        <v>913680294</v>
      </c>
      <c r="B147">
        <v>2018</v>
      </c>
      <c r="C147" t="s">
        <v>94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62</v>
      </c>
      <c r="L147">
        <v>21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259</v>
      </c>
      <c r="T147">
        <v>157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9492</v>
      </c>
      <c r="AE147">
        <v>676</v>
      </c>
      <c r="AF147">
        <v>0</v>
      </c>
      <c r="AG147">
        <v>0</v>
      </c>
      <c r="AH147">
        <v>3643</v>
      </c>
      <c r="AI147">
        <v>380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346.15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0.423891026</v>
      </c>
      <c r="BM147">
        <v>0</v>
      </c>
      <c r="BN147">
        <v>0</v>
      </c>
    </row>
    <row r="148" spans="1:66" x14ac:dyDescent="0.35">
      <c r="A148">
        <v>938260494</v>
      </c>
      <c r="B148">
        <v>2017</v>
      </c>
      <c r="C148" t="s">
        <v>95</v>
      </c>
      <c r="D148">
        <v>13168</v>
      </c>
      <c r="E148">
        <v>19385</v>
      </c>
      <c r="F148">
        <v>4992</v>
      </c>
      <c r="G148">
        <v>2547</v>
      </c>
      <c r="H148">
        <v>0</v>
      </c>
      <c r="I148">
        <v>0</v>
      </c>
      <c r="J148">
        <v>0</v>
      </c>
      <c r="K148">
        <v>1781</v>
      </c>
      <c r="L148">
        <v>133</v>
      </c>
      <c r="M148">
        <v>0</v>
      </c>
      <c r="N148">
        <v>65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95397</v>
      </c>
      <c r="AA148">
        <v>5747</v>
      </c>
      <c r="AB148">
        <v>6058</v>
      </c>
      <c r="AC148">
        <v>307</v>
      </c>
      <c r="AD148">
        <v>53415</v>
      </c>
      <c r="AE148">
        <v>2418</v>
      </c>
      <c r="AF148">
        <v>0</v>
      </c>
      <c r="AG148">
        <v>0</v>
      </c>
      <c r="AH148">
        <v>0</v>
      </c>
      <c r="AI148">
        <v>0</v>
      </c>
      <c r="AJ148">
        <v>1516</v>
      </c>
      <c r="AK148">
        <v>0</v>
      </c>
      <c r="AL148">
        <v>0</v>
      </c>
      <c r="AM148">
        <v>7262</v>
      </c>
      <c r="AN148">
        <v>1333</v>
      </c>
      <c r="AO148">
        <v>3920</v>
      </c>
      <c r="AP148">
        <v>443</v>
      </c>
      <c r="AQ148">
        <v>65</v>
      </c>
      <c r="AR148">
        <v>0</v>
      </c>
      <c r="AS148">
        <v>508</v>
      </c>
      <c r="AT148">
        <v>356</v>
      </c>
      <c r="AU148">
        <v>14210.98</v>
      </c>
      <c r="AV148">
        <v>99.76</v>
      </c>
      <c r="AW148">
        <v>0</v>
      </c>
      <c r="AX148">
        <v>2791.85</v>
      </c>
      <c r="AY148">
        <v>0</v>
      </c>
      <c r="AZ148">
        <v>0</v>
      </c>
      <c r="BA148">
        <v>7.2564366009999999</v>
      </c>
      <c r="BB148">
        <v>25.35694428</v>
      </c>
      <c r="BC148">
        <v>39712.420339999997</v>
      </c>
      <c r="BD148">
        <v>69.335186750000005</v>
      </c>
      <c r="BE148">
        <v>42.290825580000003</v>
      </c>
      <c r="BF148">
        <v>199.16691449999999</v>
      </c>
      <c r="BG148">
        <v>0.88416334699999999</v>
      </c>
      <c r="BH148">
        <v>0</v>
      </c>
      <c r="BI148">
        <v>1.7</v>
      </c>
      <c r="BJ148">
        <v>0</v>
      </c>
      <c r="BK148">
        <v>5.7196749850000002</v>
      </c>
      <c r="BL148">
        <v>0.423891026</v>
      </c>
      <c r="BM148">
        <v>5169</v>
      </c>
      <c r="BN148">
        <v>16546</v>
      </c>
    </row>
    <row r="149" spans="1:66" x14ac:dyDescent="0.35">
      <c r="A149">
        <v>938260494</v>
      </c>
      <c r="B149">
        <v>2018</v>
      </c>
      <c r="C149" t="s">
        <v>95</v>
      </c>
      <c r="D149">
        <v>11978</v>
      </c>
      <c r="E149">
        <v>16607</v>
      </c>
      <c r="F149">
        <v>6890</v>
      </c>
      <c r="G149">
        <v>4572</v>
      </c>
      <c r="H149">
        <v>0</v>
      </c>
      <c r="I149">
        <v>0</v>
      </c>
      <c r="J149">
        <v>0</v>
      </c>
      <c r="K149">
        <v>1913</v>
      </c>
      <c r="L149">
        <v>279</v>
      </c>
      <c r="M149">
        <v>185</v>
      </c>
      <c r="N149">
        <v>101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100390</v>
      </c>
      <c r="AA149">
        <v>6137</v>
      </c>
      <c r="AB149">
        <v>7174</v>
      </c>
      <c r="AC149">
        <v>340</v>
      </c>
      <c r="AD149">
        <v>51675</v>
      </c>
      <c r="AE149">
        <v>2412</v>
      </c>
      <c r="AF149">
        <v>0</v>
      </c>
      <c r="AG149">
        <v>0</v>
      </c>
      <c r="AH149">
        <v>0</v>
      </c>
      <c r="AI149">
        <v>0</v>
      </c>
      <c r="AJ149">
        <v>3785</v>
      </c>
      <c r="AK149">
        <v>0</v>
      </c>
      <c r="AL149">
        <v>0</v>
      </c>
      <c r="AM149">
        <v>6607</v>
      </c>
      <c r="AN149">
        <v>1342</v>
      </c>
      <c r="AO149">
        <v>3947</v>
      </c>
      <c r="AP149">
        <v>443</v>
      </c>
      <c r="AQ149">
        <v>66</v>
      </c>
      <c r="AR149">
        <v>0</v>
      </c>
      <c r="AS149">
        <v>509</v>
      </c>
      <c r="AT149">
        <v>357</v>
      </c>
      <c r="AU149">
        <v>14210.98</v>
      </c>
      <c r="AV149">
        <v>99.76</v>
      </c>
      <c r="AW149">
        <v>0</v>
      </c>
      <c r="AX149">
        <v>2791.85</v>
      </c>
      <c r="AY149">
        <v>0</v>
      </c>
      <c r="AZ149">
        <v>0</v>
      </c>
      <c r="BA149">
        <v>7.2564366009999999</v>
      </c>
      <c r="BB149">
        <v>25.35694428</v>
      </c>
      <c r="BC149">
        <v>39712.420339999997</v>
      </c>
      <c r="BD149">
        <v>69.335186750000005</v>
      </c>
      <c r="BE149">
        <v>42.290825580000003</v>
      </c>
      <c r="BF149">
        <v>199.16691449999999</v>
      </c>
      <c r="BG149">
        <v>0.88416334699999999</v>
      </c>
      <c r="BH149">
        <v>0</v>
      </c>
      <c r="BI149">
        <v>1.7</v>
      </c>
      <c r="BJ149">
        <v>0</v>
      </c>
      <c r="BK149">
        <v>5.7196749850000002</v>
      </c>
      <c r="BL149">
        <v>0.423891026</v>
      </c>
      <c r="BM149">
        <v>5169</v>
      </c>
      <c r="BN149">
        <v>16546</v>
      </c>
    </row>
    <row r="150" spans="1:66" x14ac:dyDescent="0.35">
      <c r="A150">
        <v>938260494</v>
      </c>
      <c r="B150">
        <v>2014</v>
      </c>
      <c r="C150" t="s">
        <v>95</v>
      </c>
      <c r="D150">
        <v>17910</v>
      </c>
      <c r="E150">
        <v>9612</v>
      </c>
      <c r="F150">
        <v>3937</v>
      </c>
      <c r="G150">
        <v>2775</v>
      </c>
      <c r="H150">
        <v>0</v>
      </c>
      <c r="I150">
        <v>0</v>
      </c>
      <c r="J150">
        <v>50</v>
      </c>
      <c r="K150">
        <v>646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81555</v>
      </c>
      <c r="AA150">
        <v>4305</v>
      </c>
      <c r="AB150">
        <v>3708</v>
      </c>
      <c r="AC150">
        <v>245</v>
      </c>
      <c r="AD150">
        <v>51075</v>
      </c>
      <c r="AE150">
        <v>1278</v>
      </c>
      <c r="AF150">
        <v>0</v>
      </c>
      <c r="AG150">
        <v>0</v>
      </c>
      <c r="AH150">
        <v>0</v>
      </c>
      <c r="AI150">
        <v>0</v>
      </c>
      <c r="AJ150">
        <v>2918</v>
      </c>
      <c r="AK150">
        <v>269</v>
      </c>
      <c r="AL150">
        <v>0</v>
      </c>
      <c r="AM150">
        <v>6839</v>
      </c>
      <c r="AN150">
        <v>1228</v>
      </c>
      <c r="AO150">
        <v>3848</v>
      </c>
      <c r="AP150">
        <v>438</v>
      </c>
      <c r="AQ150">
        <v>63</v>
      </c>
      <c r="AR150">
        <v>0</v>
      </c>
      <c r="AS150">
        <v>501</v>
      </c>
      <c r="AT150">
        <v>350</v>
      </c>
      <c r="AU150">
        <v>14210.98</v>
      </c>
      <c r="AV150">
        <v>78.349999999999994</v>
      </c>
      <c r="AW150">
        <v>0</v>
      </c>
      <c r="AX150">
        <v>2791.85</v>
      </c>
      <c r="AY150">
        <v>0</v>
      </c>
      <c r="AZ150">
        <v>0</v>
      </c>
      <c r="BA150">
        <v>7.2564366009999999</v>
      </c>
      <c r="BB150">
        <v>25.35694428</v>
      </c>
      <c r="BC150">
        <v>39712.420339999997</v>
      </c>
      <c r="BD150">
        <v>69.335186750000005</v>
      </c>
      <c r="BE150">
        <v>42.290825580000003</v>
      </c>
      <c r="BF150">
        <v>199.16691449999999</v>
      </c>
      <c r="BG150">
        <v>0.88416334699999999</v>
      </c>
      <c r="BH150">
        <v>0</v>
      </c>
      <c r="BI150">
        <v>1.7</v>
      </c>
      <c r="BJ150">
        <v>0</v>
      </c>
      <c r="BK150">
        <v>5.7196749850000002</v>
      </c>
      <c r="BL150">
        <v>0.423891026</v>
      </c>
      <c r="BM150">
        <v>5169</v>
      </c>
      <c r="BN150">
        <v>16546</v>
      </c>
    </row>
    <row r="151" spans="1:66" x14ac:dyDescent="0.35">
      <c r="A151">
        <v>938260494</v>
      </c>
      <c r="B151">
        <v>2015</v>
      </c>
      <c r="C151" t="s">
        <v>95</v>
      </c>
      <c r="D151">
        <v>17136</v>
      </c>
      <c r="E151">
        <v>12708</v>
      </c>
      <c r="F151">
        <v>2644</v>
      </c>
      <c r="G151">
        <v>2050</v>
      </c>
      <c r="H151">
        <v>0</v>
      </c>
      <c r="I151">
        <v>0</v>
      </c>
      <c r="J151">
        <v>0</v>
      </c>
      <c r="K151">
        <v>1412</v>
      </c>
      <c r="L151">
        <v>171</v>
      </c>
      <c r="M151">
        <v>0</v>
      </c>
      <c r="N151">
        <v>63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81201</v>
      </c>
      <c r="AA151">
        <v>5694</v>
      </c>
      <c r="AB151">
        <v>4478</v>
      </c>
      <c r="AC151">
        <v>261</v>
      </c>
      <c r="AD151">
        <v>49616</v>
      </c>
      <c r="AE151">
        <v>2236</v>
      </c>
      <c r="AF151">
        <v>0</v>
      </c>
      <c r="AG151">
        <v>0</v>
      </c>
      <c r="AH151">
        <v>0</v>
      </c>
      <c r="AI151">
        <v>0</v>
      </c>
      <c r="AJ151">
        <v>6002</v>
      </c>
      <c r="AK151">
        <v>38</v>
      </c>
      <c r="AL151">
        <v>0</v>
      </c>
      <c r="AM151">
        <v>6600</v>
      </c>
      <c r="AN151">
        <v>1249</v>
      </c>
      <c r="AO151">
        <v>3864</v>
      </c>
      <c r="AP151">
        <v>438</v>
      </c>
      <c r="AQ151">
        <v>63</v>
      </c>
      <c r="AR151">
        <v>0</v>
      </c>
      <c r="AS151">
        <v>501</v>
      </c>
      <c r="AT151">
        <v>353</v>
      </c>
      <c r="AU151">
        <v>14210.98</v>
      </c>
      <c r="AV151">
        <v>78.349999999999994</v>
      </c>
      <c r="AW151">
        <v>0</v>
      </c>
      <c r="AX151">
        <v>2791.85</v>
      </c>
      <c r="AY151">
        <v>0</v>
      </c>
      <c r="AZ151">
        <v>0</v>
      </c>
      <c r="BA151">
        <v>7.2564366009999999</v>
      </c>
      <c r="BB151">
        <v>25.35694428</v>
      </c>
      <c r="BC151">
        <v>39712.420339999997</v>
      </c>
      <c r="BD151">
        <v>69.335186750000005</v>
      </c>
      <c r="BE151">
        <v>42.290825580000003</v>
      </c>
      <c r="BF151">
        <v>199.16691449999999</v>
      </c>
      <c r="BG151">
        <v>0.88416334699999999</v>
      </c>
      <c r="BH151">
        <v>0</v>
      </c>
      <c r="BI151">
        <v>1.7</v>
      </c>
      <c r="BJ151">
        <v>0</v>
      </c>
      <c r="BK151">
        <v>5.7196749850000002</v>
      </c>
      <c r="BL151">
        <v>0.423891026</v>
      </c>
      <c r="BM151">
        <v>5169</v>
      </c>
      <c r="BN151">
        <v>16546</v>
      </c>
    </row>
    <row r="152" spans="1:66" x14ac:dyDescent="0.35">
      <c r="A152">
        <v>938260494</v>
      </c>
      <c r="B152">
        <v>2016</v>
      </c>
      <c r="C152" t="s">
        <v>95</v>
      </c>
      <c r="D152">
        <v>12403</v>
      </c>
      <c r="E152">
        <v>18563</v>
      </c>
      <c r="F152">
        <v>3324</v>
      </c>
      <c r="G152">
        <v>2524</v>
      </c>
      <c r="H152">
        <v>0</v>
      </c>
      <c r="I152">
        <v>0</v>
      </c>
      <c r="J152">
        <v>0</v>
      </c>
      <c r="K152">
        <v>1479</v>
      </c>
      <c r="L152">
        <v>146</v>
      </c>
      <c r="M152">
        <v>0</v>
      </c>
      <c r="N152">
        <v>64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90009</v>
      </c>
      <c r="AA152">
        <v>5077</v>
      </c>
      <c r="AB152">
        <v>6201</v>
      </c>
      <c r="AC152">
        <v>282</v>
      </c>
      <c r="AD152">
        <v>55604</v>
      </c>
      <c r="AE152">
        <v>2089</v>
      </c>
      <c r="AF152">
        <v>0</v>
      </c>
      <c r="AG152">
        <v>0</v>
      </c>
      <c r="AH152">
        <v>0</v>
      </c>
      <c r="AI152">
        <v>0</v>
      </c>
      <c r="AJ152">
        <v>2818</v>
      </c>
      <c r="AK152">
        <v>1488</v>
      </c>
      <c r="AL152">
        <v>0</v>
      </c>
      <c r="AM152">
        <v>6958</v>
      </c>
      <c r="AN152">
        <v>1274</v>
      </c>
      <c r="AO152">
        <v>3887</v>
      </c>
      <c r="AP152">
        <v>443</v>
      </c>
      <c r="AQ152">
        <v>65</v>
      </c>
      <c r="AR152">
        <v>0</v>
      </c>
      <c r="AS152">
        <v>508</v>
      </c>
      <c r="AT152">
        <v>355</v>
      </c>
      <c r="AU152">
        <v>14210.98</v>
      </c>
      <c r="AV152">
        <v>99.76</v>
      </c>
      <c r="AW152">
        <v>0</v>
      </c>
      <c r="AX152">
        <v>2791.85</v>
      </c>
      <c r="AY152">
        <v>0</v>
      </c>
      <c r="AZ152">
        <v>0</v>
      </c>
      <c r="BA152">
        <v>7.2564366009999999</v>
      </c>
      <c r="BB152">
        <v>25.35694428</v>
      </c>
      <c r="BC152">
        <v>39712.420339999997</v>
      </c>
      <c r="BD152">
        <v>69.335186750000005</v>
      </c>
      <c r="BE152">
        <v>42.290825580000003</v>
      </c>
      <c r="BF152">
        <v>199.16691449999999</v>
      </c>
      <c r="BG152">
        <v>0.88416334699999999</v>
      </c>
      <c r="BH152">
        <v>0</v>
      </c>
      <c r="BI152">
        <v>1.7</v>
      </c>
      <c r="BJ152">
        <v>0</v>
      </c>
      <c r="BK152">
        <v>5.7196749850000002</v>
      </c>
      <c r="BL152">
        <v>0.423891026</v>
      </c>
      <c r="BM152">
        <v>5169</v>
      </c>
      <c r="BN152">
        <v>16546</v>
      </c>
    </row>
    <row r="153" spans="1:66" x14ac:dyDescent="0.35">
      <c r="A153">
        <v>933297292</v>
      </c>
      <c r="B153">
        <v>2015</v>
      </c>
      <c r="C153" t="s">
        <v>96</v>
      </c>
      <c r="D153">
        <v>6467</v>
      </c>
      <c r="E153">
        <v>8410</v>
      </c>
      <c r="F153">
        <v>1956</v>
      </c>
      <c r="G153">
        <v>667</v>
      </c>
      <c r="H153">
        <v>0</v>
      </c>
      <c r="I153">
        <v>0</v>
      </c>
      <c r="J153">
        <v>382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42055</v>
      </c>
      <c r="AA153">
        <v>3186</v>
      </c>
      <c r="AB153">
        <v>13271</v>
      </c>
      <c r="AC153">
        <v>546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3124</v>
      </c>
      <c r="AK153">
        <v>0</v>
      </c>
      <c r="AL153">
        <v>0</v>
      </c>
      <c r="AM153">
        <v>7217</v>
      </c>
      <c r="AN153">
        <v>0</v>
      </c>
      <c r="AO153">
        <v>3741</v>
      </c>
      <c r="AP153">
        <v>195</v>
      </c>
      <c r="AQ153">
        <v>59</v>
      </c>
      <c r="AR153">
        <v>0</v>
      </c>
      <c r="AS153">
        <v>254</v>
      </c>
      <c r="AT153">
        <v>252</v>
      </c>
      <c r="AU153">
        <v>0</v>
      </c>
      <c r="AV153">
        <v>0</v>
      </c>
      <c r="AW153">
        <v>0</v>
      </c>
      <c r="AX153">
        <v>0</v>
      </c>
      <c r="AY153">
        <v>7.7429825999999993E-2</v>
      </c>
      <c r="AZ153">
        <v>0.240213863</v>
      </c>
      <c r="BA153">
        <v>17.287760169999999</v>
      </c>
      <c r="BB153">
        <v>24</v>
      </c>
      <c r="BC153">
        <v>108512.0938</v>
      </c>
      <c r="BD153">
        <v>61</v>
      </c>
      <c r="BE153">
        <v>23.55174718</v>
      </c>
      <c r="BF153">
        <v>305.7364776</v>
      </c>
      <c r="BG153">
        <v>4.2393531580000001</v>
      </c>
      <c r="BH153">
        <v>0</v>
      </c>
      <c r="BI153">
        <v>44.271999999999998</v>
      </c>
      <c r="BJ153">
        <v>0</v>
      </c>
      <c r="BK153">
        <v>0</v>
      </c>
      <c r="BL153">
        <v>0.418693816</v>
      </c>
      <c r="BM153">
        <v>0</v>
      </c>
      <c r="BN153">
        <v>10474</v>
      </c>
    </row>
    <row r="154" spans="1:66" x14ac:dyDescent="0.35">
      <c r="A154">
        <v>933297292</v>
      </c>
      <c r="B154">
        <v>2017</v>
      </c>
      <c r="C154" t="s">
        <v>96</v>
      </c>
      <c r="D154">
        <v>5089</v>
      </c>
      <c r="E154">
        <v>11899</v>
      </c>
      <c r="F154">
        <v>2877</v>
      </c>
      <c r="G154">
        <v>1294</v>
      </c>
      <c r="H154">
        <v>0</v>
      </c>
      <c r="I154">
        <v>0</v>
      </c>
      <c r="J154">
        <v>489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43952</v>
      </c>
      <c r="AA154">
        <v>3291</v>
      </c>
      <c r="AB154">
        <v>17245</v>
      </c>
      <c r="AC154">
        <v>784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2939</v>
      </c>
      <c r="AK154">
        <v>0</v>
      </c>
      <c r="AL154">
        <v>0</v>
      </c>
      <c r="AM154">
        <v>6295</v>
      </c>
      <c r="AN154">
        <v>0</v>
      </c>
      <c r="AO154">
        <v>3796</v>
      </c>
      <c r="AP154">
        <v>191</v>
      </c>
      <c r="AQ154">
        <v>63</v>
      </c>
      <c r="AR154">
        <v>3</v>
      </c>
      <c r="AS154">
        <v>257</v>
      </c>
      <c r="AT154">
        <v>256</v>
      </c>
      <c r="AU154">
        <v>0</v>
      </c>
      <c r="AV154">
        <v>0</v>
      </c>
      <c r="AW154">
        <v>0</v>
      </c>
      <c r="AX154">
        <v>0</v>
      </c>
      <c r="AY154">
        <v>7.7429825999999993E-2</v>
      </c>
      <c r="AZ154">
        <v>0.240213863</v>
      </c>
      <c r="BA154">
        <v>17.287760169999999</v>
      </c>
      <c r="BB154">
        <v>24</v>
      </c>
      <c r="BC154">
        <v>108512.0938</v>
      </c>
      <c r="BD154">
        <v>61</v>
      </c>
      <c r="BE154">
        <v>23.55174718</v>
      </c>
      <c r="BF154">
        <v>305.7364776</v>
      </c>
      <c r="BG154">
        <v>4.2393531580000001</v>
      </c>
      <c r="BH154">
        <v>0</v>
      </c>
      <c r="BI154">
        <v>44.271999999999998</v>
      </c>
      <c r="BJ154">
        <v>0</v>
      </c>
      <c r="BK154">
        <v>0</v>
      </c>
      <c r="BL154">
        <v>0.418693816</v>
      </c>
      <c r="BM154">
        <v>0</v>
      </c>
      <c r="BN154">
        <v>10474</v>
      </c>
    </row>
    <row r="155" spans="1:66" x14ac:dyDescent="0.35">
      <c r="A155">
        <v>933297292</v>
      </c>
      <c r="B155">
        <v>2018</v>
      </c>
      <c r="C155" t="s">
        <v>96</v>
      </c>
      <c r="D155">
        <v>5746</v>
      </c>
      <c r="E155">
        <v>11931</v>
      </c>
      <c r="F155">
        <v>4681</v>
      </c>
      <c r="G155">
        <v>1494</v>
      </c>
      <c r="H155">
        <v>0</v>
      </c>
      <c r="I155">
        <v>0</v>
      </c>
      <c r="J155">
        <v>571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50911</v>
      </c>
      <c r="AA155">
        <v>3286</v>
      </c>
      <c r="AB155">
        <v>17986</v>
      </c>
      <c r="AC155">
        <v>828</v>
      </c>
      <c r="AD155">
        <v>8079</v>
      </c>
      <c r="AE155">
        <v>38</v>
      </c>
      <c r="AF155">
        <v>120494</v>
      </c>
      <c r="AG155">
        <v>662</v>
      </c>
      <c r="AH155">
        <v>0</v>
      </c>
      <c r="AI155">
        <v>0</v>
      </c>
      <c r="AJ155">
        <v>1090</v>
      </c>
      <c r="AK155">
        <v>0</v>
      </c>
      <c r="AL155">
        <v>0</v>
      </c>
      <c r="AM155">
        <v>5875</v>
      </c>
      <c r="AN155">
        <v>0</v>
      </c>
      <c r="AO155">
        <v>3820</v>
      </c>
      <c r="AP155">
        <v>191</v>
      </c>
      <c r="AQ155">
        <v>64</v>
      </c>
      <c r="AR155">
        <v>3</v>
      </c>
      <c r="AS155">
        <v>258</v>
      </c>
      <c r="AT155">
        <v>257</v>
      </c>
      <c r="AU155">
        <v>2477.0500000000002</v>
      </c>
      <c r="AV155">
        <v>154.13999999999999</v>
      </c>
      <c r="AW155">
        <v>0</v>
      </c>
      <c r="AX155">
        <v>1456.97</v>
      </c>
      <c r="AY155">
        <v>7.7429825999999993E-2</v>
      </c>
      <c r="AZ155">
        <v>0.240213863</v>
      </c>
      <c r="BA155">
        <v>17.287760169999999</v>
      </c>
      <c r="BB155">
        <v>24</v>
      </c>
      <c r="BC155">
        <v>108512.0938</v>
      </c>
      <c r="BD155">
        <v>61</v>
      </c>
      <c r="BE155">
        <v>23.55174718</v>
      </c>
      <c r="BF155">
        <v>305.7364776</v>
      </c>
      <c r="BG155">
        <v>4.2393531580000001</v>
      </c>
      <c r="BH155">
        <v>0</v>
      </c>
      <c r="BI155">
        <v>44.271999999999998</v>
      </c>
      <c r="BJ155">
        <v>0</v>
      </c>
      <c r="BK155">
        <v>0</v>
      </c>
      <c r="BL155">
        <v>0.418693816</v>
      </c>
      <c r="BM155">
        <v>0</v>
      </c>
      <c r="BN155">
        <v>10474</v>
      </c>
    </row>
    <row r="156" spans="1:66" x14ac:dyDescent="0.35">
      <c r="A156">
        <v>933297292</v>
      </c>
      <c r="B156">
        <v>2014</v>
      </c>
      <c r="C156" t="s">
        <v>96</v>
      </c>
      <c r="D156">
        <v>6595</v>
      </c>
      <c r="E156">
        <v>9022</v>
      </c>
      <c r="F156">
        <v>2153</v>
      </c>
      <c r="G156">
        <v>1250</v>
      </c>
      <c r="H156">
        <v>0</v>
      </c>
      <c r="I156">
        <v>0</v>
      </c>
      <c r="J156">
        <v>269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41730</v>
      </c>
      <c r="AA156">
        <v>3486</v>
      </c>
      <c r="AB156">
        <v>11085</v>
      </c>
      <c r="AC156">
        <v>494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852</v>
      </c>
      <c r="AK156">
        <v>0</v>
      </c>
      <c r="AL156">
        <v>0</v>
      </c>
      <c r="AM156">
        <v>6334</v>
      </c>
      <c r="AN156">
        <v>0</v>
      </c>
      <c r="AO156">
        <v>3712</v>
      </c>
      <c r="AP156">
        <v>196</v>
      </c>
      <c r="AQ156">
        <v>57</v>
      </c>
      <c r="AR156">
        <v>0</v>
      </c>
      <c r="AS156">
        <v>253</v>
      </c>
      <c r="AT156">
        <v>250</v>
      </c>
      <c r="AU156">
        <v>0</v>
      </c>
      <c r="AV156">
        <v>0</v>
      </c>
      <c r="AW156">
        <v>0</v>
      </c>
      <c r="AX156">
        <v>0</v>
      </c>
      <c r="AY156">
        <v>7.7429825999999993E-2</v>
      </c>
      <c r="AZ156">
        <v>0.240213863</v>
      </c>
      <c r="BA156">
        <v>17.287760169999999</v>
      </c>
      <c r="BB156">
        <v>24</v>
      </c>
      <c r="BC156">
        <v>108512.0938</v>
      </c>
      <c r="BD156">
        <v>61</v>
      </c>
      <c r="BE156">
        <v>23.55174718</v>
      </c>
      <c r="BF156">
        <v>305.7364776</v>
      </c>
      <c r="BG156">
        <v>4.2393531580000001</v>
      </c>
      <c r="BH156">
        <v>0</v>
      </c>
      <c r="BI156">
        <v>44.271999999999998</v>
      </c>
      <c r="BJ156">
        <v>0</v>
      </c>
      <c r="BK156">
        <v>0</v>
      </c>
      <c r="BL156">
        <v>0.418693816</v>
      </c>
      <c r="BM156">
        <v>0</v>
      </c>
      <c r="BN156">
        <v>10474</v>
      </c>
    </row>
    <row r="157" spans="1:66" x14ac:dyDescent="0.35">
      <c r="A157">
        <v>933297292</v>
      </c>
      <c r="B157">
        <v>2016</v>
      </c>
      <c r="C157" t="s">
        <v>96</v>
      </c>
      <c r="D157">
        <v>4367</v>
      </c>
      <c r="E157">
        <v>10495</v>
      </c>
      <c r="F157">
        <v>2282</v>
      </c>
      <c r="G157">
        <v>1379</v>
      </c>
      <c r="H157">
        <v>0</v>
      </c>
      <c r="I157">
        <v>0</v>
      </c>
      <c r="J157">
        <v>246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41608</v>
      </c>
      <c r="AA157">
        <v>3247</v>
      </c>
      <c r="AB157">
        <v>15972</v>
      </c>
      <c r="AC157">
        <v>659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1607</v>
      </c>
      <c r="AK157">
        <v>0</v>
      </c>
      <c r="AL157">
        <v>0</v>
      </c>
      <c r="AM157">
        <v>7794</v>
      </c>
      <c r="AN157">
        <v>0</v>
      </c>
      <c r="AO157">
        <v>3767</v>
      </c>
      <c r="AP157">
        <v>195</v>
      </c>
      <c r="AQ157">
        <v>63</v>
      </c>
      <c r="AR157">
        <v>0</v>
      </c>
      <c r="AS157">
        <v>258</v>
      </c>
      <c r="AT157">
        <v>255</v>
      </c>
      <c r="AU157">
        <v>0</v>
      </c>
      <c r="AV157">
        <v>0</v>
      </c>
      <c r="AW157">
        <v>0</v>
      </c>
      <c r="AX157">
        <v>0</v>
      </c>
      <c r="AY157">
        <v>7.7429825999999993E-2</v>
      </c>
      <c r="AZ157">
        <v>0.240213863</v>
      </c>
      <c r="BA157">
        <v>17.287760169999999</v>
      </c>
      <c r="BB157">
        <v>24</v>
      </c>
      <c r="BC157">
        <v>108512.0938</v>
      </c>
      <c r="BD157">
        <v>61</v>
      </c>
      <c r="BE157">
        <v>23.55174718</v>
      </c>
      <c r="BF157">
        <v>305.7364776</v>
      </c>
      <c r="BG157">
        <v>4.2393531580000001</v>
      </c>
      <c r="BH157">
        <v>0</v>
      </c>
      <c r="BI157">
        <v>44.271999999999998</v>
      </c>
      <c r="BJ157">
        <v>0</v>
      </c>
      <c r="BK157">
        <v>0</v>
      </c>
      <c r="BL157">
        <v>0.418693816</v>
      </c>
      <c r="BM157">
        <v>0</v>
      </c>
      <c r="BN157">
        <v>10474</v>
      </c>
    </row>
    <row r="158" spans="1:66" x14ac:dyDescent="0.35">
      <c r="A158">
        <v>914078865</v>
      </c>
      <c r="B158">
        <v>2014</v>
      </c>
      <c r="C158" t="s">
        <v>97</v>
      </c>
      <c r="D158">
        <v>8805</v>
      </c>
      <c r="E158">
        <v>5777</v>
      </c>
      <c r="F158">
        <v>1133</v>
      </c>
      <c r="G158">
        <v>1617</v>
      </c>
      <c r="H158">
        <v>0</v>
      </c>
      <c r="I158">
        <v>0</v>
      </c>
      <c r="J158">
        <v>0</v>
      </c>
      <c r="K158">
        <v>1599</v>
      </c>
      <c r="L158">
        <v>453</v>
      </c>
      <c r="M158">
        <v>467</v>
      </c>
      <c r="N158">
        <v>127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18914</v>
      </c>
      <c r="AA158">
        <v>2032</v>
      </c>
      <c r="AB158">
        <v>9666</v>
      </c>
      <c r="AC158">
        <v>585</v>
      </c>
      <c r="AD158">
        <v>5325</v>
      </c>
      <c r="AE158">
        <v>326</v>
      </c>
      <c r="AF158">
        <v>4256</v>
      </c>
      <c r="AG158">
        <v>125</v>
      </c>
      <c r="AH158">
        <v>0</v>
      </c>
      <c r="AI158">
        <v>0</v>
      </c>
      <c r="AJ158">
        <v>2722</v>
      </c>
      <c r="AK158">
        <v>0</v>
      </c>
      <c r="AL158">
        <v>0</v>
      </c>
      <c r="AM158">
        <v>4842</v>
      </c>
      <c r="AN158">
        <v>2438</v>
      </c>
      <c r="AO158">
        <v>1859</v>
      </c>
      <c r="AP158">
        <v>78</v>
      </c>
      <c r="AQ158">
        <v>64</v>
      </c>
      <c r="AR158">
        <v>0</v>
      </c>
      <c r="AS158">
        <v>142</v>
      </c>
      <c r="AT158">
        <v>129</v>
      </c>
      <c r="AU158">
        <v>2247.7600000000002</v>
      </c>
      <c r="AV158">
        <v>0</v>
      </c>
      <c r="AW158">
        <v>0</v>
      </c>
      <c r="AX158">
        <v>2798.46</v>
      </c>
      <c r="AY158">
        <v>1.1979167000000001E-2</v>
      </c>
      <c r="AZ158">
        <v>0.13489583299999999</v>
      </c>
      <c r="BA158">
        <v>14.30729167</v>
      </c>
      <c r="BB158">
        <v>25.985937499999999</v>
      </c>
      <c r="BC158">
        <v>136778.3573</v>
      </c>
      <c r="BD158">
        <v>61</v>
      </c>
      <c r="BE158">
        <v>38.222135420000001</v>
      </c>
      <c r="BF158">
        <v>257.15332469999998</v>
      </c>
      <c r="BG158">
        <v>3.722712751</v>
      </c>
      <c r="BH158">
        <v>0</v>
      </c>
      <c r="BI158">
        <v>20.251999999999999</v>
      </c>
      <c r="BJ158">
        <v>0.24385633300000001</v>
      </c>
      <c r="BK158">
        <v>23.217391299999999</v>
      </c>
      <c r="BL158">
        <v>0.418693816</v>
      </c>
      <c r="BM158">
        <v>1058</v>
      </c>
      <c r="BN158">
        <v>3840</v>
      </c>
    </row>
    <row r="159" spans="1:66" x14ac:dyDescent="0.35">
      <c r="A159">
        <v>914078865</v>
      </c>
      <c r="B159">
        <v>2015</v>
      </c>
      <c r="C159" t="s">
        <v>97</v>
      </c>
      <c r="D159">
        <v>5978</v>
      </c>
      <c r="E159">
        <v>5986</v>
      </c>
      <c r="F159">
        <v>2750</v>
      </c>
      <c r="G159">
        <v>1799</v>
      </c>
      <c r="H159">
        <v>0</v>
      </c>
      <c r="I159">
        <v>0</v>
      </c>
      <c r="J159">
        <v>121</v>
      </c>
      <c r="K159">
        <v>1503</v>
      </c>
      <c r="L159">
        <v>205</v>
      </c>
      <c r="M159">
        <v>102</v>
      </c>
      <c r="N159">
        <v>62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22956</v>
      </c>
      <c r="AA159">
        <v>2131</v>
      </c>
      <c r="AB159">
        <v>11714</v>
      </c>
      <c r="AC159">
        <v>550</v>
      </c>
      <c r="AD159">
        <v>4708</v>
      </c>
      <c r="AE159">
        <v>304</v>
      </c>
      <c r="AF159">
        <v>4131</v>
      </c>
      <c r="AG159">
        <v>125</v>
      </c>
      <c r="AH159">
        <v>0</v>
      </c>
      <c r="AI159">
        <v>0</v>
      </c>
      <c r="AJ159">
        <v>988</v>
      </c>
      <c r="AK159">
        <v>0</v>
      </c>
      <c r="AL159">
        <v>0</v>
      </c>
      <c r="AM159">
        <v>5162</v>
      </c>
      <c r="AN159">
        <v>4093</v>
      </c>
      <c r="AO159">
        <v>1888</v>
      </c>
      <c r="AP159">
        <v>78</v>
      </c>
      <c r="AQ159">
        <v>69</v>
      </c>
      <c r="AR159">
        <v>0</v>
      </c>
      <c r="AS159">
        <v>147</v>
      </c>
      <c r="AT159">
        <v>131</v>
      </c>
      <c r="AU159">
        <v>2247.7600000000002</v>
      </c>
      <c r="AV159">
        <v>0</v>
      </c>
      <c r="AW159">
        <v>0</v>
      </c>
      <c r="AX159">
        <v>2798.46</v>
      </c>
      <c r="AY159">
        <v>1.1979167000000001E-2</v>
      </c>
      <c r="AZ159">
        <v>0.13489583299999999</v>
      </c>
      <c r="BA159">
        <v>14.30729167</v>
      </c>
      <c r="BB159">
        <v>25.985937499999999</v>
      </c>
      <c r="BC159">
        <v>136778.3573</v>
      </c>
      <c r="BD159">
        <v>61</v>
      </c>
      <c r="BE159">
        <v>38.222135420000001</v>
      </c>
      <c r="BF159">
        <v>257.15332469999998</v>
      </c>
      <c r="BG159">
        <v>3.722712751</v>
      </c>
      <c r="BH159">
        <v>0</v>
      </c>
      <c r="BI159">
        <v>20.251999999999999</v>
      </c>
      <c r="BJ159">
        <v>0.24385633300000001</v>
      </c>
      <c r="BK159">
        <v>23.217391299999999</v>
      </c>
      <c r="BL159">
        <v>0.418693816</v>
      </c>
      <c r="BM159">
        <v>1058</v>
      </c>
      <c r="BN159">
        <v>3840</v>
      </c>
    </row>
    <row r="160" spans="1:66" x14ac:dyDescent="0.35">
      <c r="A160">
        <v>914078865</v>
      </c>
      <c r="B160">
        <v>2017</v>
      </c>
      <c r="C160" t="s">
        <v>97</v>
      </c>
      <c r="D160">
        <v>4768</v>
      </c>
      <c r="E160">
        <v>7899</v>
      </c>
      <c r="F160">
        <v>3217</v>
      </c>
      <c r="G160">
        <v>1265</v>
      </c>
      <c r="H160">
        <v>0</v>
      </c>
      <c r="I160">
        <v>0</v>
      </c>
      <c r="J160">
        <v>279</v>
      </c>
      <c r="K160">
        <v>1012</v>
      </c>
      <c r="L160">
        <v>573</v>
      </c>
      <c r="M160">
        <v>298</v>
      </c>
      <c r="N160">
        <v>92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32942</v>
      </c>
      <c r="AA160">
        <v>2222</v>
      </c>
      <c r="AB160">
        <v>20514</v>
      </c>
      <c r="AC160">
        <v>890</v>
      </c>
      <c r="AD160">
        <v>5231</v>
      </c>
      <c r="AE160">
        <v>296</v>
      </c>
      <c r="AF160">
        <v>3881</v>
      </c>
      <c r="AG160">
        <v>125</v>
      </c>
      <c r="AH160">
        <v>0</v>
      </c>
      <c r="AI160">
        <v>0</v>
      </c>
      <c r="AJ160">
        <v>789</v>
      </c>
      <c r="AK160">
        <v>0</v>
      </c>
      <c r="AL160">
        <v>0</v>
      </c>
      <c r="AM160">
        <v>3774</v>
      </c>
      <c r="AN160">
        <v>5543</v>
      </c>
      <c r="AO160">
        <v>1920</v>
      </c>
      <c r="AP160">
        <v>80</v>
      </c>
      <c r="AQ160">
        <v>76</v>
      </c>
      <c r="AR160">
        <v>0</v>
      </c>
      <c r="AS160">
        <v>156</v>
      </c>
      <c r="AT160">
        <v>135</v>
      </c>
      <c r="AU160">
        <v>2247.7600000000002</v>
      </c>
      <c r="AV160">
        <v>0</v>
      </c>
      <c r="AW160">
        <v>0</v>
      </c>
      <c r="AX160">
        <v>2798.46</v>
      </c>
      <c r="AY160">
        <v>1.1979167000000001E-2</v>
      </c>
      <c r="AZ160">
        <v>0.13489583299999999</v>
      </c>
      <c r="BA160">
        <v>14.30729167</v>
      </c>
      <c r="BB160">
        <v>25.985937499999999</v>
      </c>
      <c r="BC160">
        <v>136778.3573</v>
      </c>
      <c r="BD160">
        <v>61</v>
      </c>
      <c r="BE160">
        <v>38.222135420000001</v>
      </c>
      <c r="BF160">
        <v>257.15332469999998</v>
      </c>
      <c r="BG160">
        <v>3.722712751</v>
      </c>
      <c r="BH160">
        <v>0</v>
      </c>
      <c r="BI160">
        <v>20.251999999999999</v>
      </c>
      <c r="BJ160">
        <v>0.24385633300000001</v>
      </c>
      <c r="BK160">
        <v>23.217391299999999</v>
      </c>
      <c r="BL160">
        <v>0.418693816</v>
      </c>
      <c r="BM160">
        <v>1058</v>
      </c>
      <c r="BN160">
        <v>3840</v>
      </c>
    </row>
    <row r="161" spans="1:66" x14ac:dyDescent="0.35">
      <c r="A161">
        <v>914078865</v>
      </c>
      <c r="B161">
        <v>2018</v>
      </c>
      <c r="C161" t="s">
        <v>97</v>
      </c>
      <c r="D161">
        <v>4451</v>
      </c>
      <c r="E161">
        <v>8397</v>
      </c>
      <c r="F161">
        <v>3946</v>
      </c>
      <c r="G161">
        <v>2117</v>
      </c>
      <c r="H161">
        <v>0</v>
      </c>
      <c r="I161">
        <v>0</v>
      </c>
      <c r="J161">
        <v>274</v>
      </c>
      <c r="K161">
        <v>770</v>
      </c>
      <c r="L161">
        <v>599</v>
      </c>
      <c r="M161">
        <v>361</v>
      </c>
      <c r="N161">
        <v>151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41688</v>
      </c>
      <c r="AA161">
        <v>1763</v>
      </c>
      <c r="AB161">
        <v>20307</v>
      </c>
      <c r="AC161">
        <v>381</v>
      </c>
      <c r="AD161">
        <v>6111</v>
      </c>
      <c r="AE161">
        <v>193</v>
      </c>
      <c r="AF161">
        <v>3797</v>
      </c>
      <c r="AG161">
        <v>84</v>
      </c>
      <c r="AH161">
        <v>0</v>
      </c>
      <c r="AI161">
        <v>0</v>
      </c>
      <c r="AJ161">
        <v>160</v>
      </c>
      <c r="AK161">
        <v>1316</v>
      </c>
      <c r="AL161">
        <v>0</v>
      </c>
      <c r="AM161">
        <v>4584</v>
      </c>
      <c r="AN161">
        <v>6144</v>
      </c>
      <c r="AO161">
        <v>1937</v>
      </c>
      <c r="AP161">
        <v>80</v>
      </c>
      <c r="AQ161">
        <v>74</v>
      </c>
      <c r="AR161">
        <v>0</v>
      </c>
      <c r="AS161">
        <v>154</v>
      </c>
      <c r="AT161">
        <v>137</v>
      </c>
      <c r="AU161">
        <v>2247.7600000000002</v>
      </c>
      <c r="AV161">
        <v>0</v>
      </c>
      <c r="AW161">
        <v>0</v>
      </c>
      <c r="AX161">
        <v>2798.46</v>
      </c>
      <c r="AY161">
        <v>1.1979167000000001E-2</v>
      </c>
      <c r="AZ161">
        <v>0.13489583299999999</v>
      </c>
      <c r="BA161">
        <v>14.30729167</v>
      </c>
      <c r="BB161">
        <v>25.985937499999999</v>
      </c>
      <c r="BC161">
        <v>136778.3573</v>
      </c>
      <c r="BD161">
        <v>61</v>
      </c>
      <c r="BE161">
        <v>38.222135420000001</v>
      </c>
      <c r="BF161">
        <v>257.15332469999998</v>
      </c>
      <c r="BG161">
        <v>3.722712751</v>
      </c>
      <c r="BH161">
        <v>0</v>
      </c>
      <c r="BI161">
        <v>20.251999999999999</v>
      </c>
      <c r="BJ161">
        <v>0.24385633300000001</v>
      </c>
      <c r="BK161">
        <v>23.217391299999999</v>
      </c>
      <c r="BL161">
        <v>0.418693816</v>
      </c>
      <c r="BM161">
        <v>1058</v>
      </c>
      <c r="BN161">
        <v>3840</v>
      </c>
    </row>
    <row r="162" spans="1:66" x14ac:dyDescent="0.35">
      <c r="A162">
        <v>914078865</v>
      </c>
      <c r="B162">
        <v>2016</v>
      </c>
      <c r="C162" t="s">
        <v>97</v>
      </c>
      <c r="D162">
        <v>4994</v>
      </c>
      <c r="E162">
        <v>8966</v>
      </c>
      <c r="F162">
        <v>3312</v>
      </c>
      <c r="G162">
        <v>1966</v>
      </c>
      <c r="H162">
        <v>0</v>
      </c>
      <c r="I162">
        <v>0</v>
      </c>
      <c r="J162">
        <v>526</v>
      </c>
      <c r="K162">
        <v>428</v>
      </c>
      <c r="L162">
        <v>464</v>
      </c>
      <c r="M162">
        <v>56</v>
      </c>
      <c r="N162">
        <v>102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28927</v>
      </c>
      <c r="AA162">
        <v>2120</v>
      </c>
      <c r="AB162">
        <v>18851</v>
      </c>
      <c r="AC162">
        <v>852</v>
      </c>
      <c r="AD162">
        <v>4928</v>
      </c>
      <c r="AE162">
        <v>311</v>
      </c>
      <c r="AF162">
        <v>4006</v>
      </c>
      <c r="AG162">
        <v>125</v>
      </c>
      <c r="AH162">
        <v>0</v>
      </c>
      <c r="AI162">
        <v>0</v>
      </c>
      <c r="AJ162">
        <v>1225</v>
      </c>
      <c r="AK162">
        <v>171</v>
      </c>
      <c r="AL162">
        <v>0</v>
      </c>
      <c r="AM162">
        <v>5216</v>
      </c>
      <c r="AN162">
        <v>4489</v>
      </c>
      <c r="AO162">
        <v>1899</v>
      </c>
      <c r="AP162">
        <v>80</v>
      </c>
      <c r="AQ162">
        <v>76</v>
      </c>
      <c r="AR162">
        <v>0</v>
      </c>
      <c r="AS162">
        <v>156</v>
      </c>
      <c r="AT162">
        <v>135</v>
      </c>
      <c r="AU162">
        <v>2247.7600000000002</v>
      </c>
      <c r="AV162">
        <v>0</v>
      </c>
      <c r="AW162">
        <v>0</v>
      </c>
      <c r="AX162">
        <v>2798.46</v>
      </c>
      <c r="AY162">
        <v>1.1979167000000001E-2</v>
      </c>
      <c r="AZ162">
        <v>0.13489583299999999</v>
      </c>
      <c r="BA162">
        <v>14.30729167</v>
      </c>
      <c r="BB162">
        <v>25.985937499999999</v>
      </c>
      <c r="BC162">
        <v>136778.3573</v>
      </c>
      <c r="BD162">
        <v>61</v>
      </c>
      <c r="BE162">
        <v>38.222135420000001</v>
      </c>
      <c r="BF162">
        <v>257.15332469999998</v>
      </c>
      <c r="BG162">
        <v>3.722712751</v>
      </c>
      <c r="BH162">
        <v>0</v>
      </c>
      <c r="BI162">
        <v>20.251999999999999</v>
      </c>
      <c r="BJ162">
        <v>0.24385633300000001</v>
      </c>
      <c r="BK162">
        <v>23.217391299999999</v>
      </c>
      <c r="BL162">
        <v>0.418693816</v>
      </c>
      <c r="BM162">
        <v>1058</v>
      </c>
      <c r="BN162">
        <v>3840</v>
      </c>
    </row>
    <row r="163" spans="1:66" x14ac:dyDescent="0.35">
      <c r="A163">
        <v>919173122</v>
      </c>
      <c r="B163">
        <v>2014</v>
      </c>
      <c r="C163" t="s">
        <v>98</v>
      </c>
      <c r="D163">
        <v>7870</v>
      </c>
      <c r="E163">
        <v>15106</v>
      </c>
      <c r="F163">
        <v>2469</v>
      </c>
      <c r="G163">
        <v>294</v>
      </c>
      <c r="H163">
        <v>0</v>
      </c>
      <c r="I163">
        <v>4407</v>
      </c>
      <c r="J163">
        <v>213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76815</v>
      </c>
      <c r="AA163">
        <v>6111</v>
      </c>
      <c r="AB163">
        <v>4298</v>
      </c>
      <c r="AC163">
        <v>272</v>
      </c>
      <c r="AD163">
        <v>890</v>
      </c>
      <c r="AE163">
        <v>177</v>
      </c>
      <c r="AF163">
        <v>0</v>
      </c>
      <c r="AG163">
        <v>0</v>
      </c>
      <c r="AH163">
        <v>0</v>
      </c>
      <c r="AI163">
        <v>0</v>
      </c>
      <c r="AJ163">
        <v>3236</v>
      </c>
      <c r="AK163">
        <v>0</v>
      </c>
      <c r="AL163">
        <v>0</v>
      </c>
      <c r="AM163">
        <v>8472</v>
      </c>
      <c r="AN163">
        <v>500</v>
      </c>
      <c r="AO163">
        <v>4829</v>
      </c>
      <c r="AP163">
        <v>196</v>
      </c>
      <c r="AQ163">
        <v>97</v>
      </c>
      <c r="AR163">
        <v>17</v>
      </c>
      <c r="AS163">
        <v>310</v>
      </c>
      <c r="AT163">
        <v>312</v>
      </c>
      <c r="AU163">
        <v>0</v>
      </c>
      <c r="AV163">
        <v>0</v>
      </c>
      <c r="AW163">
        <v>0</v>
      </c>
      <c r="AX163">
        <v>333.77</v>
      </c>
      <c r="AY163">
        <v>4.9056603999999997E-2</v>
      </c>
      <c r="AZ163">
        <v>9.8113207999999993E-2</v>
      </c>
      <c r="BA163">
        <v>12.059525259999999</v>
      </c>
      <c r="BB163">
        <v>29</v>
      </c>
      <c r="BC163">
        <v>2311.111382</v>
      </c>
      <c r="BD163">
        <v>66</v>
      </c>
      <c r="BE163">
        <v>38.314181380000001</v>
      </c>
      <c r="BF163">
        <v>318.33901400000002</v>
      </c>
      <c r="BG163">
        <v>4.692930971</v>
      </c>
      <c r="BH163">
        <v>3</v>
      </c>
      <c r="BI163">
        <v>6.9</v>
      </c>
      <c r="BJ163">
        <v>0</v>
      </c>
      <c r="BK163">
        <v>0</v>
      </c>
      <c r="BL163">
        <v>0.423891026</v>
      </c>
      <c r="BM163">
        <v>0</v>
      </c>
      <c r="BN163">
        <v>8215</v>
      </c>
    </row>
    <row r="164" spans="1:66" x14ac:dyDescent="0.35">
      <c r="A164">
        <v>919173122</v>
      </c>
      <c r="B164">
        <v>2017</v>
      </c>
      <c r="C164" t="s">
        <v>98</v>
      </c>
      <c r="D164">
        <v>9018</v>
      </c>
      <c r="E164">
        <v>15937</v>
      </c>
      <c r="F164">
        <v>1983</v>
      </c>
      <c r="G164">
        <v>1745</v>
      </c>
      <c r="H164">
        <v>0</v>
      </c>
      <c r="I164">
        <v>0</v>
      </c>
      <c r="J164">
        <v>0</v>
      </c>
      <c r="K164">
        <v>73</v>
      </c>
      <c r="L164">
        <v>18</v>
      </c>
      <c r="M164">
        <v>0</v>
      </c>
      <c r="N164">
        <v>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83364</v>
      </c>
      <c r="AA164">
        <v>5137</v>
      </c>
      <c r="AB164">
        <v>7844</v>
      </c>
      <c r="AC164">
        <v>296</v>
      </c>
      <c r="AD164">
        <v>357</v>
      </c>
      <c r="AE164">
        <v>177</v>
      </c>
      <c r="AF164">
        <v>0</v>
      </c>
      <c r="AG164">
        <v>0</v>
      </c>
      <c r="AH164">
        <v>0</v>
      </c>
      <c r="AI164">
        <v>0</v>
      </c>
      <c r="AJ164">
        <v>1479</v>
      </c>
      <c r="AK164">
        <v>0</v>
      </c>
      <c r="AL164">
        <v>0</v>
      </c>
      <c r="AM164">
        <v>7979</v>
      </c>
      <c r="AN164">
        <v>344</v>
      </c>
      <c r="AO164">
        <v>4861</v>
      </c>
      <c r="AP164">
        <v>195</v>
      </c>
      <c r="AQ164">
        <v>99</v>
      </c>
      <c r="AR164">
        <v>17</v>
      </c>
      <c r="AS164">
        <v>311</v>
      </c>
      <c r="AT164">
        <v>313</v>
      </c>
      <c r="AU164">
        <v>0</v>
      </c>
      <c r="AV164">
        <v>0</v>
      </c>
      <c r="AW164">
        <v>0</v>
      </c>
      <c r="AX164">
        <v>672.21</v>
      </c>
      <c r="AY164">
        <v>4.9056603999999997E-2</v>
      </c>
      <c r="AZ164">
        <v>9.8113207999999993E-2</v>
      </c>
      <c r="BA164">
        <v>12.059525259999999</v>
      </c>
      <c r="BB164">
        <v>29</v>
      </c>
      <c r="BC164">
        <v>2311.111382</v>
      </c>
      <c r="BD164">
        <v>66</v>
      </c>
      <c r="BE164">
        <v>38.314181380000001</v>
      </c>
      <c r="BF164">
        <v>318.33901400000002</v>
      </c>
      <c r="BG164">
        <v>4.692930971</v>
      </c>
      <c r="BH164">
        <v>3</v>
      </c>
      <c r="BI164">
        <v>6.9</v>
      </c>
      <c r="BJ164">
        <v>0</v>
      </c>
      <c r="BK164">
        <v>0</v>
      </c>
      <c r="BL164">
        <v>0.423891026</v>
      </c>
      <c r="BM164">
        <v>0</v>
      </c>
      <c r="BN164">
        <v>8215</v>
      </c>
    </row>
    <row r="165" spans="1:66" x14ac:dyDescent="0.35">
      <c r="A165">
        <v>919173122</v>
      </c>
      <c r="B165">
        <v>2018</v>
      </c>
      <c r="C165" t="s">
        <v>98</v>
      </c>
      <c r="D165">
        <v>17108</v>
      </c>
      <c r="E165">
        <v>3939</v>
      </c>
      <c r="F165">
        <v>0</v>
      </c>
      <c r="G165">
        <v>3084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76460</v>
      </c>
      <c r="AA165">
        <v>4352</v>
      </c>
      <c r="AB165">
        <v>8030</v>
      </c>
      <c r="AC165">
        <v>305</v>
      </c>
      <c r="AD165">
        <v>187</v>
      </c>
      <c r="AE165">
        <v>170</v>
      </c>
      <c r="AF165">
        <v>0</v>
      </c>
      <c r="AG165">
        <v>0</v>
      </c>
      <c r="AH165">
        <v>0</v>
      </c>
      <c r="AI165">
        <v>0</v>
      </c>
      <c r="AJ165">
        <v>2079</v>
      </c>
      <c r="AK165">
        <v>0</v>
      </c>
      <c r="AL165">
        <v>0</v>
      </c>
      <c r="AM165">
        <v>7259</v>
      </c>
      <c r="AN165">
        <v>386</v>
      </c>
      <c r="AO165">
        <v>4863</v>
      </c>
      <c r="AP165">
        <v>195</v>
      </c>
      <c r="AQ165">
        <v>99</v>
      </c>
      <c r="AR165">
        <v>17</v>
      </c>
      <c r="AS165">
        <v>311</v>
      </c>
      <c r="AT165">
        <v>320</v>
      </c>
      <c r="AU165">
        <v>0</v>
      </c>
      <c r="AV165">
        <v>0</v>
      </c>
      <c r="AW165">
        <v>0</v>
      </c>
      <c r="AX165">
        <v>672.21</v>
      </c>
      <c r="AY165">
        <v>4.9056603999999997E-2</v>
      </c>
      <c r="AZ165">
        <v>9.8113207999999993E-2</v>
      </c>
      <c r="BA165">
        <v>12.059525259999999</v>
      </c>
      <c r="BB165">
        <v>29</v>
      </c>
      <c r="BC165">
        <v>2311.111382</v>
      </c>
      <c r="BD165">
        <v>66</v>
      </c>
      <c r="BE165">
        <v>38.314181380000001</v>
      </c>
      <c r="BF165">
        <v>318.33901400000002</v>
      </c>
      <c r="BG165">
        <v>4.692930971</v>
      </c>
      <c r="BH165">
        <v>3</v>
      </c>
      <c r="BI165">
        <v>6.9</v>
      </c>
      <c r="BJ165">
        <v>0</v>
      </c>
      <c r="BK165">
        <v>0</v>
      </c>
      <c r="BL165">
        <v>0.423891026</v>
      </c>
      <c r="BM165">
        <v>0</v>
      </c>
      <c r="BN165">
        <v>8215</v>
      </c>
    </row>
    <row r="166" spans="1:66" x14ac:dyDescent="0.35">
      <c r="A166">
        <v>919173122</v>
      </c>
      <c r="B166">
        <v>2015</v>
      </c>
      <c r="C166" t="s">
        <v>98</v>
      </c>
      <c r="D166">
        <v>7379</v>
      </c>
      <c r="E166">
        <v>15294</v>
      </c>
      <c r="F166">
        <v>1045</v>
      </c>
      <c r="G166">
        <v>2443</v>
      </c>
      <c r="H166">
        <v>0</v>
      </c>
      <c r="I166">
        <v>0</v>
      </c>
      <c r="J166">
        <v>0</v>
      </c>
      <c r="K166">
        <v>-270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77781</v>
      </c>
      <c r="AA166">
        <v>5954</v>
      </c>
      <c r="AB166">
        <v>5799</v>
      </c>
      <c r="AC166">
        <v>331</v>
      </c>
      <c r="AD166">
        <v>711</v>
      </c>
      <c r="AE166">
        <v>179</v>
      </c>
      <c r="AF166">
        <v>0</v>
      </c>
      <c r="AG166">
        <v>0</v>
      </c>
      <c r="AH166">
        <v>0</v>
      </c>
      <c r="AI166">
        <v>0</v>
      </c>
      <c r="AJ166">
        <v>2531</v>
      </c>
      <c r="AK166">
        <v>0</v>
      </c>
      <c r="AL166">
        <v>0</v>
      </c>
      <c r="AM166">
        <v>8533</v>
      </c>
      <c r="AN166">
        <v>400</v>
      </c>
      <c r="AO166">
        <v>4876</v>
      </c>
      <c r="AP166">
        <v>196</v>
      </c>
      <c r="AQ166">
        <v>99</v>
      </c>
      <c r="AR166">
        <v>17</v>
      </c>
      <c r="AS166">
        <v>312</v>
      </c>
      <c r="AT166">
        <v>314</v>
      </c>
      <c r="AU166">
        <v>0</v>
      </c>
      <c r="AV166">
        <v>0</v>
      </c>
      <c r="AW166">
        <v>0</v>
      </c>
      <c r="AX166">
        <v>333.77</v>
      </c>
      <c r="AY166">
        <v>4.9056603999999997E-2</v>
      </c>
      <c r="AZ166">
        <v>9.8113207999999993E-2</v>
      </c>
      <c r="BA166">
        <v>12.059525259999999</v>
      </c>
      <c r="BB166">
        <v>29</v>
      </c>
      <c r="BC166">
        <v>2311.111382</v>
      </c>
      <c r="BD166">
        <v>66</v>
      </c>
      <c r="BE166">
        <v>38.314181380000001</v>
      </c>
      <c r="BF166">
        <v>318.33901400000002</v>
      </c>
      <c r="BG166">
        <v>4.692930971</v>
      </c>
      <c r="BH166">
        <v>3</v>
      </c>
      <c r="BI166">
        <v>6.9</v>
      </c>
      <c r="BJ166">
        <v>0</v>
      </c>
      <c r="BK166">
        <v>0</v>
      </c>
      <c r="BL166">
        <v>0.423891026</v>
      </c>
      <c r="BM166">
        <v>0</v>
      </c>
      <c r="BN166">
        <v>8215</v>
      </c>
    </row>
    <row r="167" spans="1:66" x14ac:dyDescent="0.35">
      <c r="A167">
        <v>919173122</v>
      </c>
      <c r="B167">
        <v>2016</v>
      </c>
      <c r="C167" t="s">
        <v>98</v>
      </c>
      <c r="D167">
        <v>8263</v>
      </c>
      <c r="E167">
        <v>14794</v>
      </c>
      <c r="F167">
        <v>1170</v>
      </c>
      <c r="G167">
        <v>2089</v>
      </c>
      <c r="H167">
        <v>0</v>
      </c>
      <c r="I167">
        <v>0</v>
      </c>
      <c r="J167">
        <v>0</v>
      </c>
      <c r="K167">
        <v>60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77211</v>
      </c>
      <c r="AA167">
        <v>5664</v>
      </c>
      <c r="AB167">
        <v>7331</v>
      </c>
      <c r="AC167">
        <v>398</v>
      </c>
      <c r="AD167">
        <v>534</v>
      </c>
      <c r="AE167">
        <v>177</v>
      </c>
      <c r="AF167">
        <v>0</v>
      </c>
      <c r="AG167">
        <v>0</v>
      </c>
      <c r="AH167">
        <v>0</v>
      </c>
      <c r="AI167">
        <v>0</v>
      </c>
      <c r="AJ167">
        <v>1605</v>
      </c>
      <c r="AK167">
        <v>0</v>
      </c>
      <c r="AL167">
        <v>0</v>
      </c>
      <c r="AM167">
        <v>7808</v>
      </c>
      <c r="AN167">
        <v>474</v>
      </c>
      <c r="AO167">
        <v>4868</v>
      </c>
      <c r="AP167">
        <v>195</v>
      </c>
      <c r="AQ167">
        <v>99</v>
      </c>
      <c r="AR167">
        <v>17</v>
      </c>
      <c r="AS167">
        <v>311</v>
      </c>
      <c r="AT167">
        <v>313</v>
      </c>
      <c r="AU167">
        <v>0</v>
      </c>
      <c r="AV167">
        <v>0</v>
      </c>
      <c r="AW167">
        <v>0</v>
      </c>
      <c r="AX167">
        <v>672.21</v>
      </c>
      <c r="AY167">
        <v>4.9056603999999997E-2</v>
      </c>
      <c r="AZ167">
        <v>9.8113207999999993E-2</v>
      </c>
      <c r="BA167">
        <v>12.059525259999999</v>
      </c>
      <c r="BB167">
        <v>29</v>
      </c>
      <c r="BC167">
        <v>2311.111382</v>
      </c>
      <c r="BD167">
        <v>66</v>
      </c>
      <c r="BE167">
        <v>38.314181380000001</v>
      </c>
      <c r="BF167">
        <v>318.33901400000002</v>
      </c>
      <c r="BG167">
        <v>4.692930971</v>
      </c>
      <c r="BH167">
        <v>3</v>
      </c>
      <c r="BI167">
        <v>6.9</v>
      </c>
      <c r="BJ167">
        <v>0</v>
      </c>
      <c r="BK167">
        <v>0</v>
      </c>
      <c r="BL167">
        <v>0.423891026</v>
      </c>
      <c r="BM167">
        <v>0</v>
      </c>
      <c r="BN167">
        <v>8215</v>
      </c>
    </row>
    <row r="168" spans="1:66" x14ac:dyDescent="0.35">
      <c r="A168">
        <v>995350580</v>
      </c>
      <c r="B168">
        <v>2014</v>
      </c>
      <c r="C168" t="s">
        <v>99</v>
      </c>
      <c r="D168">
        <v>9562</v>
      </c>
      <c r="E168">
        <v>11279</v>
      </c>
      <c r="F168">
        <v>3131</v>
      </c>
      <c r="G168">
        <v>466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75453</v>
      </c>
      <c r="AA168">
        <v>5091</v>
      </c>
      <c r="AB168">
        <v>19416</v>
      </c>
      <c r="AC168">
        <v>1020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1013</v>
      </c>
      <c r="AK168">
        <v>0</v>
      </c>
      <c r="AL168">
        <v>0</v>
      </c>
      <c r="AM168">
        <v>7073</v>
      </c>
      <c r="AN168">
        <v>0</v>
      </c>
      <c r="AO168">
        <v>5508</v>
      </c>
      <c r="AP168">
        <v>313</v>
      </c>
      <c r="AQ168">
        <v>83</v>
      </c>
      <c r="AR168">
        <v>0</v>
      </c>
      <c r="AS168">
        <v>396</v>
      </c>
      <c r="AT168">
        <v>414</v>
      </c>
      <c r="AU168">
        <v>0</v>
      </c>
      <c r="AV168">
        <v>0</v>
      </c>
      <c r="AW168">
        <v>0</v>
      </c>
      <c r="AX168">
        <v>0</v>
      </c>
      <c r="AY168">
        <v>5.5728791999999999E-2</v>
      </c>
      <c r="AZ168">
        <v>3.3661150000000001E-2</v>
      </c>
      <c r="BA168">
        <v>9.851523147</v>
      </c>
      <c r="BB168">
        <v>25</v>
      </c>
      <c r="BC168">
        <v>92159.422720000002</v>
      </c>
      <c r="BD168">
        <v>62.093867430000003</v>
      </c>
      <c r="BE168">
        <v>66.849444309999996</v>
      </c>
      <c r="BF168">
        <v>323.78208740000002</v>
      </c>
      <c r="BG168">
        <v>2.8721196130000002</v>
      </c>
      <c r="BH168">
        <v>0</v>
      </c>
      <c r="BI168">
        <v>6.5789999999999997</v>
      </c>
      <c r="BJ168">
        <v>0</v>
      </c>
      <c r="BK168">
        <v>0</v>
      </c>
      <c r="BL168">
        <v>0.428154064</v>
      </c>
      <c r="BM168">
        <v>0</v>
      </c>
      <c r="BN168">
        <v>12507</v>
      </c>
    </row>
    <row r="169" spans="1:66" x14ac:dyDescent="0.35">
      <c r="A169">
        <v>995350580</v>
      </c>
      <c r="B169">
        <v>2017</v>
      </c>
      <c r="C169" t="s">
        <v>99</v>
      </c>
      <c r="D169">
        <v>9621</v>
      </c>
      <c r="E169">
        <v>8799</v>
      </c>
      <c r="F169">
        <v>0</v>
      </c>
      <c r="G169">
        <v>593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79382</v>
      </c>
      <c r="AA169">
        <v>6700</v>
      </c>
      <c r="AB169">
        <v>25694</v>
      </c>
      <c r="AC169">
        <v>1307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1739</v>
      </c>
      <c r="AK169">
        <v>0</v>
      </c>
      <c r="AL169">
        <v>0</v>
      </c>
      <c r="AM169">
        <v>6915</v>
      </c>
      <c r="AN169">
        <v>0</v>
      </c>
      <c r="AO169">
        <v>5685</v>
      </c>
      <c r="AP169">
        <v>308</v>
      </c>
      <c r="AQ169">
        <v>91</v>
      </c>
      <c r="AR169">
        <v>0</v>
      </c>
      <c r="AS169">
        <v>399</v>
      </c>
      <c r="AT169">
        <v>420</v>
      </c>
      <c r="AU169">
        <v>0</v>
      </c>
      <c r="AV169">
        <v>0</v>
      </c>
      <c r="AW169">
        <v>0</v>
      </c>
      <c r="AX169">
        <v>0</v>
      </c>
      <c r="AY169">
        <v>5.5728791999999999E-2</v>
      </c>
      <c r="AZ169">
        <v>3.3661150000000001E-2</v>
      </c>
      <c r="BA169">
        <v>9.851523147</v>
      </c>
      <c r="BB169">
        <v>25</v>
      </c>
      <c r="BC169">
        <v>92159.422720000002</v>
      </c>
      <c r="BD169">
        <v>62.093867430000003</v>
      </c>
      <c r="BE169">
        <v>66.849444309999996</v>
      </c>
      <c r="BF169">
        <v>323.78208740000002</v>
      </c>
      <c r="BG169">
        <v>2.8721196130000002</v>
      </c>
      <c r="BH169">
        <v>0</v>
      </c>
      <c r="BI169">
        <v>6.5789999999999997</v>
      </c>
      <c r="BJ169">
        <v>0</v>
      </c>
      <c r="BK169">
        <v>0</v>
      </c>
      <c r="BL169">
        <v>0.428154064</v>
      </c>
      <c r="BM169">
        <v>0</v>
      </c>
      <c r="BN169">
        <v>12507</v>
      </c>
    </row>
    <row r="170" spans="1:66" x14ac:dyDescent="0.35">
      <c r="A170">
        <v>995350580</v>
      </c>
      <c r="B170">
        <v>2018</v>
      </c>
      <c r="C170" t="s">
        <v>99</v>
      </c>
      <c r="D170">
        <v>13789</v>
      </c>
      <c r="E170">
        <v>9671</v>
      </c>
      <c r="F170">
        <v>2700</v>
      </c>
      <c r="G170">
        <v>555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85192</v>
      </c>
      <c r="AA170">
        <v>5939</v>
      </c>
      <c r="AB170">
        <v>24463</v>
      </c>
      <c r="AC170">
        <v>1300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968</v>
      </c>
      <c r="AK170">
        <v>0</v>
      </c>
      <c r="AL170">
        <v>0</v>
      </c>
      <c r="AM170">
        <v>7473</v>
      </c>
      <c r="AN170">
        <v>0</v>
      </c>
      <c r="AO170">
        <v>5783</v>
      </c>
      <c r="AP170">
        <v>306</v>
      </c>
      <c r="AQ170">
        <v>95</v>
      </c>
      <c r="AR170">
        <v>0</v>
      </c>
      <c r="AS170">
        <v>401</v>
      </c>
      <c r="AT170">
        <v>429</v>
      </c>
      <c r="AU170">
        <v>0</v>
      </c>
      <c r="AV170">
        <v>0</v>
      </c>
      <c r="AW170">
        <v>0</v>
      </c>
      <c r="AX170">
        <v>0</v>
      </c>
      <c r="AY170">
        <v>5.5728791999999999E-2</v>
      </c>
      <c r="AZ170">
        <v>3.3661150000000001E-2</v>
      </c>
      <c r="BA170">
        <v>9.851523147</v>
      </c>
      <c r="BB170">
        <v>25</v>
      </c>
      <c r="BC170">
        <v>92159.422720000002</v>
      </c>
      <c r="BD170">
        <v>62.093867430000003</v>
      </c>
      <c r="BE170">
        <v>66.849444309999996</v>
      </c>
      <c r="BF170">
        <v>323.78208740000002</v>
      </c>
      <c r="BG170">
        <v>2.8721196130000002</v>
      </c>
      <c r="BH170">
        <v>0</v>
      </c>
      <c r="BI170">
        <v>6.5789999999999997</v>
      </c>
      <c r="BJ170">
        <v>0</v>
      </c>
      <c r="BK170">
        <v>0</v>
      </c>
      <c r="BL170">
        <v>0.428154064</v>
      </c>
      <c r="BM170">
        <v>0</v>
      </c>
      <c r="BN170">
        <v>12507</v>
      </c>
    </row>
    <row r="171" spans="1:66" x14ac:dyDescent="0.35">
      <c r="A171">
        <v>995350580</v>
      </c>
      <c r="B171">
        <v>2015</v>
      </c>
      <c r="C171" t="s">
        <v>99</v>
      </c>
      <c r="D171">
        <v>9964</v>
      </c>
      <c r="E171">
        <v>12049</v>
      </c>
      <c r="F171">
        <v>4721</v>
      </c>
      <c r="G171">
        <v>445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78436</v>
      </c>
      <c r="AA171">
        <v>5379</v>
      </c>
      <c r="AB171">
        <v>20709</v>
      </c>
      <c r="AC171">
        <v>1092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1005</v>
      </c>
      <c r="AK171">
        <v>0</v>
      </c>
      <c r="AL171">
        <v>0</v>
      </c>
      <c r="AM171">
        <v>7223</v>
      </c>
      <c r="AN171">
        <v>0</v>
      </c>
      <c r="AO171">
        <v>5554</v>
      </c>
      <c r="AP171">
        <v>310</v>
      </c>
      <c r="AQ171">
        <v>82</v>
      </c>
      <c r="AR171">
        <v>0</v>
      </c>
      <c r="AS171">
        <v>392</v>
      </c>
      <c r="AT171">
        <v>413</v>
      </c>
      <c r="AU171">
        <v>0</v>
      </c>
      <c r="AV171">
        <v>0</v>
      </c>
      <c r="AW171">
        <v>0</v>
      </c>
      <c r="AX171">
        <v>0</v>
      </c>
      <c r="AY171">
        <v>5.5728791999999999E-2</v>
      </c>
      <c r="AZ171">
        <v>3.3661150000000001E-2</v>
      </c>
      <c r="BA171">
        <v>9.851523147</v>
      </c>
      <c r="BB171">
        <v>25</v>
      </c>
      <c r="BC171">
        <v>92159.422720000002</v>
      </c>
      <c r="BD171">
        <v>62.093867430000003</v>
      </c>
      <c r="BE171">
        <v>66.849444309999996</v>
      </c>
      <c r="BF171">
        <v>323.78208740000002</v>
      </c>
      <c r="BG171">
        <v>2.8721196130000002</v>
      </c>
      <c r="BH171">
        <v>0</v>
      </c>
      <c r="BI171">
        <v>6.5789999999999997</v>
      </c>
      <c r="BJ171">
        <v>0</v>
      </c>
      <c r="BK171">
        <v>0</v>
      </c>
      <c r="BL171">
        <v>0.428154064</v>
      </c>
      <c r="BM171">
        <v>0</v>
      </c>
      <c r="BN171">
        <v>12507</v>
      </c>
    </row>
    <row r="172" spans="1:66" x14ac:dyDescent="0.35">
      <c r="A172">
        <v>995350580</v>
      </c>
      <c r="B172">
        <v>2016</v>
      </c>
      <c r="C172" t="s">
        <v>99</v>
      </c>
      <c r="D172">
        <v>10530</v>
      </c>
      <c r="E172">
        <v>12166</v>
      </c>
      <c r="F172">
        <v>4981</v>
      </c>
      <c r="G172">
        <v>403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78146</v>
      </c>
      <c r="AA172">
        <v>7112</v>
      </c>
      <c r="AB172">
        <v>25481</v>
      </c>
      <c r="AC172">
        <v>1271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1264</v>
      </c>
      <c r="AK172">
        <v>0</v>
      </c>
      <c r="AL172">
        <v>0</v>
      </c>
      <c r="AM172">
        <v>7867</v>
      </c>
      <c r="AN172">
        <v>0</v>
      </c>
      <c r="AO172">
        <v>5649</v>
      </c>
      <c r="AP172">
        <v>309</v>
      </c>
      <c r="AQ172">
        <v>88</v>
      </c>
      <c r="AR172">
        <v>0</v>
      </c>
      <c r="AS172">
        <v>397</v>
      </c>
      <c r="AT172">
        <v>416</v>
      </c>
      <c r="AU172">
        <v>0</v>
      </c>
      <c r="AV172">
        <v>0</v>
      </c>
      <c r="AW172">
        <v>0</v>
      </c>
      <c r="AX172">
        <v>0</v>
      </c>
      <c r="AY172">
        <v>5.5728791999999999E-2</v>
      </c>
      <c r="AZ172">
        <v>3.3661150000000001E-2</v>
      </c>
      <c r="BA172">
        <v>9.851523147</v>
      </c>
      <c r="BB172">
        <v>25</v>
      </c>
      <c r="BC172">
        <v>92159.422720000002</v>
      </c>
      <c r="BD172">
        <v>62.093867430000003</v>
      </c>
      <c r="BE172">
        <v>66.849444309999996</v>
      </c>
      <c r="BF172">
        <v>323.78208740000002</v>
      </c>
      <c r="BG172">
        <v>2.8721196130000002</v>
      </c>
      <c r="BH172">
        <v>0</v>
      </c>
      <c r="BI172">
        <v>6.5789999999999997</v>
      </c>
      <c r="BJ172">
        <v>0</v>
      </c>
      <c r="BK172">
        <v>0</v>
      </c>
      <c r="BL172">
        <v>0.428154064</v>
      </c>
      <c r="BM172">
        <v>0</v>
      </c>
      <c r="BN172">
        <v>12507</v>
      </c>
    </row>
    <row r="173" spans="1:66" x14ac:dyDescent="0.35">
      <c r="A173">
        <v>877051412</v>
      </c>
      <c r="B173">
        <v>2015</v>
      </c>
      <c r="C173" t="s">
        <v>100</v>
      </c>
      <c r="D173">
        <v>433</v>
      </c>
      <c r="E173">
        <v>1066</v>
      </c>
      <c r="F173">
        <v>218</v>
      </c>
      <c r="G173">
        <v>72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11837</v>
      </c>
      <c r="AA173">
        <v>719</v>
      </c>
      <c r="AB173">
        <v>1087</v>
      </c>
      <c r="AC173">
        <v>44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147</v>
      </c>
      <c r="AK173">
        <v>0</v>
      </c>
      <c r="AL173">
        <v>0</v>
      </c>
      <c r="AM173">
        <v>2391</v>
      </c>
      <c r="AN173">
        <v>0</v>
      </c>
      <c r="AO173">
        <v>426</v>
      </c>
      <c r="AP173">
        <v>28</v>
      </c>
      <c r="AQ173">
        <v>5</v>
      </c>
      <c r="AR173">
        <v>0</v>
      </c>
      <c r="AS173">
        <v>33</v>
      </c>
      <c r="AT173">
        <v>4</v>
      </c>
      <c r="AU173">
        <v>0</v>
      </c>
      <c r="AV173">
        <v>0</v>
      </c>
      <c r="AW173">
        <v>0</v>
      </c>
      <c r="AX173">
        <v>0</v>
      </c>
      <c r="AY173">
        <v>4.1299931999999998E-2</v>
      </c>
      <c r="AZ173">
        <v>0.20582261299999999</v>
      </c>
      <c r="BA173">
        <v>15.36154367</v>
      </c>
      <c r="BB173">
        <v>24.00677048</v>
      </c>
      <c r="BC173">
        <v>44031.401489999997</v>
      </c>
      <c r="BD173">
        <v>60</v>
      </c>
      <c r="BE173">
        <v>31.072444140000002</v>
      </c>
      <c r="BF173">
        <v>381.1580682</v>
      </c>
      <c r="BG173">
        <v>5.3378469869999998</v>
      </c>
      <c r="BH173">
        <v>0</v>
      </c>
      <c r="BI173">
        <v>3.8</v>
      </c>
      <c r="BJ173">
        <v>0</v>
      </c>
      <c r="BK173">
        <v>0</v>
      </c>
      <c r="BL173">
        <v>0.42459749099999999</v>
      </c>
      <c r="BM173">
        <v>0</v>
      </c>
      <c r="BN173">
        <v>1477</v>
      </c>
    </row>
    <row r="174" spans="1:66" x14ac:dyDescent="0.35">
      <c r="A174">
        <v>877051412</v>
      </c>
      <c r="B174">
        <v>2017</v>
      </c>
      <c r="C174" t="s">
        <v>100</v>
      </c>
      <c r="D174">
        <v>368</v>
      </c>
      <c r="E174">
        <v>1071</v>
      </c>
      <c r="F174">
        <v>300</v>
      </c>
      <c r="G174">
        <v>105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13497</v>
      </c>
      <c r="AA174">
        <v>630</v>
      </c>
      <c r="AB174">
        <v>1171</v>
      </c>
      <c r="AC174">
        <v>50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206</v>
      </c>
      <c r="AK174">
        <v>0</v>
      </c>
      <c r="AL174">
        <v>0</v>
      </c>
      <c r="AM174">
        <v>1008</v>
      </c>
      <c r="AN174">
        <v>0</v>
      </c>
      <c r="AO174">
        <v>429</v>
      </c>
      <c r="AP174">
        <v>28</v>
      </c>
      <c r="AQ174">
        <v>5</v>
      </c>
      <c r="AR174">
        <v>0</v>
      </c>
      <c r="AS174">
        <v>33</v>
      </c>
      <c r="AT174">
        <v>4</v>
      </c>
      <c r="AU174">
        <v>0</v>
      </c>
      <c r="AV174">
        <v>0</v>
      </c>
      <c r="AW174">
        <v>0</v>
      </c>
      <c r="AX174">
        <v>0</v>
      </c>
      <c r="AY174">
        <v>4.1299931999999998E-2</v>
      </c>
      <c r="AZ174">
        <v>0.20582261299999999</v>
      </c>
      <c r="BA174">
        <v>15.36154367</v>
      </c>
      <c r="BB174">
        <v>24.00677048</v>
      </c>
      <c r="BC174">
        <v>44031.401489999997</v>
      </c>
      <c r="BD174">
        <v>60</v>
      </c>
      <c r="BE174">
        <v>31.072444140000002</v>
      </c>
      <c r="BF174">
        <v>381.1580682</v>
      </c>
      <c r="BG174">
        <v>5.3378469869999998</v>
      </c>
      <c r="BH174">
        <v>0</v>
      </c>
      <c r="BI174">
        <v>3.8</v>
      </c>
      <c r="BJ174">
        <v>0</v>
      </c>
      <c r="BK174">
        <v>0</v>
      </c>
      <c r="BL174">
        <v>0.42459749099999999</v>
      </c>
      <c r="BM174">
        <v>0</v>
      </c>
      <c r="BN174">
        <v>1477</v>
      </c>
    </row>
    <row r="175" spans="1:66" x14ac:dyDescent="0.35">
      <c r="A175">
        <v>877051412</v>
      </c>
      <c r="B175">
        <v>2018</v>
      </c>
      <c r="C175" t="s">
        <v>100</v>
      </c>
      <c r="D175">
        <v>848</v>
      </c>
      <c r="E175">
        <v>1028</v>
      </c>
      <c r="F175">
        <v>474</v>
      </c>
      <c r="G175">
        <v>105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13007</v>
      </c>
      <c r="AA175">
        <v>762</v>
      </c>
      <c r="AB175">
        <v>1121</v>
      </c>
      <c r="AC175">
        <v>50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271</v>
      </c>
      <c r="AK175">
        <v>0</v>
      </c>
      <c r="AL175">
        <v>0</v>
      </c>
      <c r="AM175">
        <v>971</v>
      </c>
      <c r="AN175">
        <v>0</v>
      </c>
      <c r="AO175">
        <v>429</v>
      </c>
      <c r="AP175">
        <v>28</v>
      </c>
      <c r="AQ175">
        <v>5</v>
      </c>
      <c r="AR175">
        <v>0</v>
      </c>
      <c r="AS175">
        <v>33</v>
      </c>
      <c r="AT175">
        <v>4</v>
      </c>
      <c r="AU175">
        <v>0</v>
      </c>
      <c r="AV175">
        <v>0</v>
      </c>
      <c r="AW175">
        <v>0</v>
      </c>
      <c r="AX175">
        <v>0</v>
      </c>
      <c r="AY175">
        <v>4.1299931999999998E-2</v>
      </c>
      <c r="AZ175">
        <v>0.20582261299999999</v>
      </c>
      <c r="BA175">
        <v>15.36154367</v>
      </c>
      <c r="BB175">
        <v>24.00677048</v>
      </c>
      <c r="BC175">
        <v>44031.401489999997</v>
      </c>
      <c r="BD175">
        <v>60</v>
      </c>
      <c r="BE175">
        <v>31.072444140000002</v>
      </c>
      <c r="BF175">
        <v>381.1580682</v>
      </c>
      <c r="BG175">
        <v>5.3378469869999998</v>
      </c>
      <c r="BH175">
        <v>0</v>
      </c>
      <c r="BI175">
        <v>3.8</v>
      </c>
      <c r="BJ175">
        <v>0</v>
      </c>
      <c r="BK175">
        <v>0</v>
      </c>
      <c r="BL175">
        <v>0.42459749099999999</v>
      </c>
      <c r="BM175">
        <v>0</v>
      </c>
      <c r="BN175">
        <v>1477</v>
      </c>
    </row>
    <row r="176" spans="1:66" x14ac:dyDescent="0.35">
      <c r="A176">
        <v>877051412</v>
      </c>
      <c r="B176">
        <v>2014</v>
      </c>
      <c r="C176" t="s">
        <v>100</v>
      </c>
      <c r="D176">
        <v>374</v>
      </c>
      <c r="E176">
        <v>1038</v>
      </c>
      <c r="F176">
        <v>185</v>
      </c>
      <c r="G176">
        <v>49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11601</v>
      </c>
      <c r="AA176">
        <v>739</v>
      </c>
      <c r="AB176">
        <v>855</v>
      </c>
      <c r="AC176">
        <v>37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103</v>
      </c>
      <c r="AK176">
        <v>0</v>
      </c>
      <c r="AL176">
        <v>0</v>
      </c>
      <c r="AM176">
        <v>1110</v>
      </c>
      <c r="AN176">
        <v>0</v>
      </c>
      <c r="AO176">
        <v>420</v>
      </c>
      <c r="AP176">
        <v>28</v>
      </c>
      <c r="AQ176">
        <v>5</v>
      </c>
      <c r="AR176">
        <v>0</v>
      </c>
      <c r="AS176">
        <v>33</v>
      </c>
      <c r="AT176">
        <v>30</v>
      </c>
      <c r="AU176">
        <v>0</v>
      </c>
      <c r="AV176">
        <v>0</v>
      </c>
      <c r="AW176">
        <v>0</v>
      </c>
      <c r="AX176">
        <v>0</v>
      </c>
      <c r="AY176">
        <v>4.1299931999999998E-2</v>
      </c>
      <c r="AZ176">
        <v>0.20582261299999999</v>
      </c>
      <c r="BA176">
        <v>15.36154367</v>
      </c>
      <c r="BB176">
        <v>24.00677048</v>
      </c>
      <c r="BC176">
        <v>44031.401489999997</v>
      </c>
      <c r="BD176">
        <v>60</v>
      </c>
      <c r="BE176">
        <v>31.072444140000002</v>
      </c>
      <c r="BF176">
        <v>381.1580682</v>
      </c>
      <c r="BG176">
        <v>5.3378469869999998</v>
      </c>
      <c r="BH176">
        <v>0</v>
      </c>
      <c r="BI176">
        <v>3.8</v>
      </c>
      <c r="BJ176">
        <v>0</v>
      </c>
      <c r="BK176">
        <v>0</v>
      </c>
      <c r="BL176">
        <v>0.42459749099999999</v>
      </c>
      <c r="BM176">
        <v>0</v>
      </c>
      <c r="BN176">
        <v>1477</v>
      </c>
    </row>
    <row r="177" spans="1:66" x14ac:dyDescent="0.35">
      <c r="A177">
        <v>877051412</v>
      </c>
      <c r="B177">
        <v>2016</v>
      </c>
      <c r="C177" t="s">
        <v>100</v>
      </c>
      <c r="D177">
        <v>513</v>
      </c>
      <c r="E177">
        <v>1115</v>
      </c>
      <c r="F177">
        <v>338</v>
      </c>
      <c r="G177">
        <v>80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12184</v>
      </c>
      <c r="AA177">
        <v>640</v>
      </c>
      <c r="AB177">
        <v>1210</v>
      </c>
      <c r="AC177">
        <v>50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45</v>
      </c>
      <c r="AK177">
        <v>0</v>
      </c>
      <c r="AL177">
        <v>0</v>
      </c>
      <c r="AM177">
        <v>416</v>
      </c>
      <c r="AN177">
        <v>0</v>
      </c>
      <c r="AO177">
        <v>420</v>
      </c>
      <c r="AP177">
        <v>28</v>
      </c>
      <c r="AQ177">
        <v>5</v>
      </c>
      <c r="AR177">
        <v>0</v>
      </c>
      <c r="AS177">
        <v>33</v>
      </c>
      <c r="AT177">
        <v>4</v>
      </c>
      <c r="AU177">
        <v>0</v>
      </c>
      <c r="AV177">
        <v>0</v>
      </c>
      <c r="AW177">
        <v>0</v>
      </c>
      <c r="AX177">
        <v>0</v>
      </c>
      <c r="AY177">
        <v>4.1299931999999998E-2</v>
      </c>
      <c r="AZ177">
        <v>0.20582261299999999</v>
      </c>
      <c r="BA177">
        <v>15.36154367</v>
      </c>
      <c r="BB177">
        <v>24.00677048</v>
      </c>
      <c r="BC177">
        <v>44031.401489999997</v>
      </c>
      <c r="BD177">
        <v>60</v>
      </c>
      <c r="BE177">
        <v>31.072444140000002</v>
      </c>
      <c r="BF177">
        <v>381.1580682</v>
      </c>
      <c r="BG177">
        <v>5.3378469869999998</v>
      </c>
      <c r="BH177">
        <v>0</v>
      </c>
      <c r="BI177">
        <v>3.8</v>
      </c>
      <c r="BJ177">
        <v>0</v>
      </c>
      <c r="BK177">
        <v>0</v>
      </c>
      <c r="BL177">
        <v>0.42459749099999999</v>
      </c>
      <c r="BM177">
        <v>0</v>
      </c>
      <c r="BN177">
        <v>1477</v>
      </c>
    </row>
    <row r="178" spans="1:66" x14ac:dyDescent="0.35">
      <c r="A178">
        <v>995114666</v>
      </c>
      <c r="B178">
        <v>2014</v>
      </c>
      <c r="C178" t="s">
        <v>101</v>
      </c>
      <c r="D178">
        <v>17540</v>
      </c>
      <c r="E178">
        <v>16508</v>
      </c>
      <c r="F178">
        <v>2491</v>
      </c>
      <c r="G178">
        <v>10404</v>
      </c>
      <c r="H178">
        <v>0</v>
      </c>
      <c r="I178">
        <v>0</v>
      </c>
      <c r="J178">
        <v>382</v>
      </c>
      <c r="K178">
        <v>6157</v>
      </c>
      <c r="L178">
        <v>4115</v>
      </c>
      <c r="M178">
        <v>803</v>
      </c>
      <c r="N178">
        <v>367</v>
      </c>
      <c r="O178">
        <v>0</v>
      </c>
      <c r="P178">
        <v>0</v>
      </c>
      <c r="Q178">
        <v>374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69630</v>
      </c>
      <c r="AA178">
        <v>7046</v>
      </c>
      <c r="AB178">
        <v>16600</v>
      </c>
      <c r="AC178">
        <v>783</v>
      </c>
      <c r="AD178">
        <v>88222</v>
      </c>
      <c r="AE178">
        <v>7313</v>
      </c>
      <c r="AF178">
        <v>1592</v>
      </c>
      <c r="AG178">
        <v>316</v>
      </c>
      <c r="AH178">
        <v>0</v>
      </c>
      <c r="AI178">
        <v>0</v>
      </c>
      <c r="AJ178">
        <v>1736</v>
      </c>
      <c r="AK178">
        <v>156</v>
      </c>
      <c r="AL178">
        <v>0</v>
      </c>
      <c r="AM178">
        <v>7109</v>
      </c>
      <c r="AN178">
        <v>14986</v>
      </c>
      <c r="AO178">
        <v>6613</v>
      </c>
      <c r="AP178">
        <v>732</v>
      </c>
      <c r="AQ178">
        <v>73</v>
      </c>
      <c r="AR178">
        <v>13</v>
      </c>
      <c r="AS178">
        <v>818</v>
      </c>
      <c r="AT178">
        <v>528</v>
      </c>
      <c r="AU178">
        <v>23997.71</v>
      </c>
      <c r="AV178">
        <v>596.25</v>
      </c>
      <c r="AW178">
        <v>307.81</v>
      </c>
      <c r="AX178">
        <v>10522.54</v>
      </c>
      <c r="AY178">
        <v>1.8748968000000001E-2</v>
      </c>
      <c r="AZ178">
        <v>4.4825878999999999E-2</v>
      </c>
      <c r="BA178">
        <v>11.14197062</v>
      </c>
      <c r="BB178">
        <v>27.886813010000001</v>
      </c>
      <c r="BC178">
        <v>12255.20703</v>
      </c>
      <c r="BD178">
        <v>67.320283880000005</v>
      </c>
      <c r="BE178">
        <v>57.973130879999999</v>
      </c>
      <c r="BF178">
        <v>322.50915880000002</v>
      </c>
      <c r="BG178">
        <v>4.1175040239999996</v>
      </c>
      <c r="BH178">
        <v>7</v>
      </c>
      <c r="BI178">
        <v>14.209</v>
      </c>
      <c r="BJ178">
        <v>5.5907565999999999E-2</v>
      </c>
      <c r="BK178">
        <v>12.80730526</v>
      </c>
      <c r="BL178">
        <v>0.423891026</v>
      </c>
      <c r="BM178">
        <v>8049</v>
      </c>
      <c r="BN178">
        <v>30295</v>
      </c>
    </row>
    <row r="179" spans="1:66" x14ac:dyDescent="0.35">
      <c r="A179">
        <v>995114666</v>
      </c>
      <c r="B179">
        <v>2015</v>
      </c>
      <c r="C179" t="s">
        <v>101</v>
      </c>
      <c r="D179">
        <v>14737</v>
      </c>
      <c r="E179">
        <v>18235</v>
      </c>
      <c r="F179">
        <v>3208</v>
      </c>
      <c r="G179">
        <v>-5923</v>
      </c>
      <c r="H179">
        <v>0</v>
      </c>
      <c r="I179">
        <v>0</v>
      </c>
      <c r="J179">
        <v>0</v>
      </c>
      <c r="K179">
        <v>3439</v>
      </c>
      <c r="L179">
        <v>4521</v>
      </c>
      <c r="M179">
        <v>1791</v>
      </c>
      <c r="N179">
        <v>5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93121</v>
      </c>
      <c r="AA179">
        <v>6378</v>
      </c>
      <c r="AB179">
        <v>19364</v>
      </c>
      <c r="AC179">
        <v>893</v>
      </c>
      <c r="AD179">
        <v>104331</v>
      </c>
      <c r="AE179">
        <v>6840</v>
      </c>
      <c r="AF179">
        <v>1324</v>
      </c>
      <c r="AG179">
        <v>268</v>
      </c>
      <c r="AH179">
        <v>0</v>
      </c>
      <c r="AI179">
        <v>0</v>
      </c>
      <c r="AJ179">
        <v>3170</v>
      </c>
      <c r="AK179">
        <v>974</v>
      </c>
      <c r="AL179">
        <v>0</v>
      </c>
      <c r="AM179">
        <v>8130</v>
      </c>
      <c r="AN179">
        <v>20821</v>
      </c>
      <c r="AO179">
        <v>6633</v>
      </c>
      <c r="AP179">
        <v>716</v>
      </c>
      <c r="AQ179">
        <v>97</v>
      </c>
      <c r="AR179">
        <v>18</v>
      </c>
      <c r="AS179">
        <v>831</v>
      </c>
      <c r="AT179">
        <v>528</v>
      </c>
      <c r="AU179">
        <v>23997.71</v>
      </c>
      <c r="AV179">
        <v>596.25</v>
      </c>
      <c r="AW179">
        <v>307.81</v>
      </c>
      <c r="AX179">
        <v>10696.57</v>
      </c>
      <c r="AY179">
        <v>1.8748968000000001E-2</v>
      </c>
      <c r="AZ179">
        <v>4.4825878999999999E-2</v>
      </c>
      <c r="BA179">
        <v>11.14197062</v>
      </c>
      <c r="BB179">
        <v>27.886813010000001</v>
      </c>
      <c r="BC179">
        <v>12255.20703</v>
      </c>
      <c r="BD179">
        <v>67.320283880000005</v>
      </c>
      <c r="BE179">
        <v>57.973130879999999</v>
      </c>
      <c r="BF179">
        <v>322.50915880000002</v>
      </c>
      <c r="BG179">
        <v>4.1175040239999996</v>
      </c>
      <c r="BH179">
        <v>7</v>
      </c>
      <c r="BI179">
        <v>14.209</v>
      </c>
      <c r="BJ179">
        <v>5.5907565999999999E-2</v>
      </c>
      <c r="BK179">
        <v>12.80730526</v>
      </c>
      <c r="BL179">
        <v>0.423891026</v>
      </c>
      <c r="BM179">
        <v>8049</v>
      </c>
      <c r="BN179">
        <v>30295</v>
      </c>
    </row>
    <row r="180" spans="1:66" x14ac:dyDescent="0.35">
      <c r="A180">
        <v>995114666</v>
      </c>
      <c r="B180">
        <v>2016</v>
      </c>
      <c r="C180" t="s">
        <v>101</v>
      </c>
      <c r="D180">
        <v>9976</v>
      </c>
      <c r="E180">
        <v>18924</v>
      </c>
      <c r="F180">
        <v>3240</v>
      </c>
      <c r="G180">
        <v>5320</v>
      </c>
      <c r="H180">
        <v>0</v>
      </c>
      <c r="I180">
        <v>0</v>
      </c>
      <c r="J180">
        <v>42</v>
      </c>
      <c r="K180">
        <v>3633</v>
      </c>
      <c r="L180">
        <v>4998</v>
      </c>
      <c r="M180">
        <v>979</v>
      </c>
      <c r="N180">
        <v>781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89946</v>
      </c>
      <c r="AA180">
        <v>6849</v>
      </c>
      <c r="AB180">
        <v>23424</v>
      </c>
      <c r="AC180">
        <v>891</v>
      </c>
      <c r="AD180">
        <v>101930</v>
      </c>
      <c r="AE180">
        <v>5913</v>
      </c>
      <c r="AF180">
        <v>1055</v>
      </c>
      <c r="AG180">
        <v>269</v>
      </c>
      <c r="AH180">
        <v>0</v>
      </c>
      <c r="AI180">
        <v>0</v>
      </c>
      <c r="AJ180">
        <v>2146</v>
      </c>
      <c r="AK180">
        <v>110</v>
      </c>
      <c r="AL180">
        <v>0</v>
      </c>
      <c r="AM180">
        <v>8070</v>
      </c>
      <c r="AN180">
        <v>13069</v>
      </c>
      <c r="AO180">
        <v>6669</v>
      </c>
      <c r="AP180">
        <v>692</v>
      </c>
      <c r="AQ180">
        <v>98</v>
      </c>
      <c r="AR180">
        <v>18</v>
      </c>
      <c r="AS180">
        <v>808</v>
      </c>
      <c r="AT180">
        <v>530</v>
      </c>
      <c r="AU180">
        <v>23997.71</v>
      </c>
      <c r="AV180">
        <v>596.25</v>
      </c>
      <c r="AW180">
        <v>307.81</v>
      </c>
      <c r="AX180">
        <v>10800.22</v>
      </c>
      <c r="AY180">
        <v>1.8748968000000001E-2</v>
      </c>
      <c r="AZ180">
        <v>4.4825878999999999E-2</v>
      </c>
      <c r="BA180">
        <v>11.14197062</v>
      </c>
      <c r="BB180">
        <v>27.886813010000001</v>
      </c>
      <c r="BC180">
        <v>12255.20703</v>
      </c>
      <c r="BD180">
        <v>67.320283880000005</v>
      </c>
      <c r="BE180">
        <v>57.973130879999999</v>
      </c>
      <c r="BF180">
        <v>322.50915880000002</v>
      </c>
      <c r="BG180">
        <v>4.1175040239999996</v>
      </c>
      <c r="BH180">
        <v>7</v>
      </c>
      <c r="BI180">
        <v>14.209</v>
      </c>
      <c r="BJ180">
        <v>5.5907565999999999E-2</v>
      </c>
      <c r="BK180">
        <v>12.80730526</v>
      </c>
      <c r="BL180">
        <v>0.423891026</v>
      </c>
      <c r="BM180">
        <v>8049</v>
      </c>
      <c r="BN180">
        <v>30295</v>
      </c>
    </row>
    <row r="181" spans="1:66" x14ac:dyDescent="0.35">
      <c r="A181">
        <v>995114666</v>
      </c>
      <c r="B181">
        <v>2017</v>
      </c>
      <c r="C181" t="s">
        <v>101</v>
      </c>
      <c r="D181">
        <v>11609</v>
      </c>
      <c r="E181">
        <v>18536</v>
      </c>
      <c r="F181">
        <v>4975</v>
      </c>
      <c r="G181">
        <v>-2860</v>
      </c>
      <c r="H181">
        <v>0</v>
      </c>
      <c r="I181">
        <v>0</v>
      </c>
      <c r="J181">
        <v>112</v>
      </c>
      <c r="K181">
        <v>3729</v>
      </c>
      <c r="L181">
        <v>5953</v>
      </c>
      <c r="M181">
        <v>2551</v>
      </c>
      <c r="N181">
        <v>-1163</v>
      </c>
      <c r="O181">
        <v>0</v>
      </c>
      <c r="P181">
        <v>0</v>
      </c>
      <c r="Q181">
        <v>5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104610</v>
      </c>
      <c r="AA181">
        <v>8906</v>
      </c>
      <c r="AB181">
        <v>28169</v>
      </c>
      <c r="AC181">
        <v>1426</v>
      </c>
      <c r="AD181">
        <v>121448</v>
      </c>
      <c r="AE181">
        <v>5978</v>
      </c>
      <c r="AF181">
        <v>787</v>
      </c>
      <c r="AG181">
        <v>268</v>
      </c>
      <c r="AH181">
        <v>0</v>
      </c>
      <c r="AI181">
        <v>0</v>
      </c>
      <c r="AJ181">
        <v>988</v>
      </c>
      <c r="AK181">
        <v>3069</v>
      </c>
      <c r="AL181">
        <v>0</v>
      </c>
      <c r="AM181">
        <v>8653</v>
      </c>
      <c r="AN181">
        <v>18511</v>
      </c>
      <c r="AO181">
        <v>6707</v>
      </c>
      <c r="AP181">
        <v>692</v>
      </c>
      <c r="AQ181">
        <v>111</v>
      </c>
      <c r="AR181">
        <v>21</v>
      </c>
      <c r="AS181">
        <v>824</v>
      </c>
      <c r="AT181">
        <v>533</v>
      </c>
      <c r="AU181">
        <v>23943.72</v>
      </c>
      <c r="AV181">
        <v>607.80999999999995</v>
      </c>
      <c r="AW181">
        <v>307.81</v>
      </c>
      <c r="AX181">
        <v>10967.08</v>
      </c>
      <c r="AY181">
        <v>1.8748968000000001E-2</v>
      </c>
      <c r="AZ181">
        <v>4.4825878999999999E-2</v>
      </c>
      <c r="BA181">
        <v>11.14197062</v>
      </c>
      <c r="BB181">
        <v>27.886813010000001</v>
      </c>
      <c r="BC181">
        <v>12255.20703</v>
      </c>
      <c r="BD181">
        <v>67.320283880000005</v>
      </c>
      <c r="BE181">
        <v>57.973130879999999</v>
      </c>
      <c r="BF181">
        <v>322.50915880000002</v>
      </c>
      <c r="BG181">
        <v>4.1175040239999996</v>
      </c>
      <c r="BH181">
        <v>7</v>
      </c>
      <c r="BI181">
        <v>14.209</v>
      </c>
      <c r="BJ181">
        <v>5.5907565999999999E-2</v>
      </c>
      <c r="BK181">
        <v>12.80730526</v>
      </c>
      <c r="BL181">
        <v>0.423891026</v>
      </c>
      <c r="BM181">
        <v>8049</v>
      </c>
      <c r="BN181">
        <v>30295</v>
      </c>
    </row>
    <row r="182" spans="1:66" x14ac:dyDescent="0.35">
      <c r="A182">
        <v>995114666</v>
      </c>
      <c r="B182">
        <v>2018</v>
      </c>
      <c r="C182" t="s">
        <v>101</v>
      </c>
      <c r="D182">
        <v>16064</v>
      </c>
      <c r="E182">
        <v>18778</v>
      </c>
      <c r="F182">
        <v>4283</v>
      </c>
      <c r="G182">
        <v>8008</v>
      </c>
      <c r="H182">
        <v>0</v>
      </c>
      <c r="I182">
        <v>0</v>
      </c>
      <c r="J182">
        <v>0</v>
      </c>
      <c r="K182">
        <v>5234</v>
      </c>
      <c r="L182">
        <v>5745</v>
      </c>
      <c r="M182">
        <v>2066</v>
      </c>
      <c r="N182">
        <v>3261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109971</v>
      </c>
      <c r="AA182">
        <v>5422</v>
      </c>
      <c r="AB182">
        <v>31808</v>
      </c>
      <c r="AC182">
        <v>1449</v>
      </c>
      <c r="AD182">
        <v>118085</v>
      </c>
      <c r="AE182">
        <v>6380</v>
      </c>
      <c r="AF182">
        <v>1626</v>
      </c>
      <c r="AG182">
        <v>191</v>
      </c>
      <c r="AH182">
        <v>0</v>
      </c>
      <c r="AI182">
        <v>0</v>
      </c>
      <c r="AJ182">
        <v>1436</v>
      </c>
      <c r="AK182">
        <v>0</v>
      </c>
      <c r="AL182">
        <v>0</v>
      </c>
      <c r="AM182">
        <v>8990</v>
      </c>
      <c r="AN182">
        <v>12701</v>
      </c>
      <c r="AO182">
        <v>6734</v>
      </c>
      <c r="AP182">
        <v>661</v>
      </c>
      <c r="AQ182">
        <v>135</v>
      </c>
      <c r="AR182">
        <v>21</v>
      </c>
      <c r="AS182">
        <v>817</v>
      </c>
      <c r="AT182">
        <v>543</v>
      </c>
      <c r="AU182">
        <v>23943.72</v>
      </c>
      <c r="AV182">
        <v>607.80999999999995</v>
      </c>
      <c r="AW182">
        <v>307.81</v>
      </c>
      <c r="AX182">
        <v>11051.53</v>
      </c>
      <c r="AY182">
        <v>1.8748968000000001E-2</v>
      </c>
      <c r="AZ182">
        <v>4.4825878999999999E-2</v>
      </c>
      <c r="BA182">
        <v>11.14197062</v>
      </c>
      <c r="BB182">
        <v>27.886813010000001</v>
      </c>
      <c r="BC182">
        <v>12255.20703</v>
      </c>
      <c r="BD182">
        <v>67.320283880000005</v>
      </c>
      <c r="BE182">
        <v>57.973130879999999</v>
      </c>
      <c r="BF182">
        <v>322.50915880000002</v>
      </c>
      <c r="BG182">
        <v>4.1175040239999996</v>
      </c>
      <c r="BH182">
        <v>7</v>
      </c>
      <c r="BI182">
        <v>14.209</v>
      </c>
      <c r="BJ182">
        <v>5.5907565999999999E-2</v>
      </c>
      <c r="BK182">
        <v>12.80730526</v>
      </c>
      <c r="BL182">
        <v>0.423891026</v>
      </c>
      <c r="BM182">
        <v>8049</v>
      </c>
      <c r="BN182">
        <v>30295</v>
      </c>
    </row>
    <row r="183" spans="1:66" x14ac:dyDescent="0.35">
      <c r="A183">
        <v>914678412</v>
      </c>
      <c r="B183">
        <v>2014</v>
      </c>
      <c r="C183" t="s">
        <v>102</v>
      </c>
      <c r="D183">
        <v>22452</v>
      </c>
      <c r="E183">
        <v>17655</v>
      </c>
      <c r="F183">
        <v>4196</v>
      </c>
      <c r="G183">
        <v>2155</v>
      </c>
      <c r="H183">
        <v>0</v>
      </c>
      <c r="I183">
        <v>0</v>
      </c>
      <c r="J183">
        <v>0</v>
      </c>
      <c r="K183">
        <v>2965</v>
      </c>
      <c r="L183">
        <v>1867</v>
      </c>
      <c r="M183">
        <v>663</v>
      </c>
      <c r="N183">
        <v>228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141715</v>
      </c>
      <c r="AA183">
        <v>12280</v>
      </c>
      <c r="AB183">
        <v>15839</v>
      </c>
      <c r="AC183">
        <v>911</v>
      </c>
      <c r="AD183">
        <v>70566</v>
      </c>
      <c r="AE183">
        <v>5651</v>
      </c>
      <c r="AF183">
        <v>150</v>
      </c>
      <c r="AG183">
        <v>10</v>
      </c>
      <c r="AH183">
        <v>0</v>
      </c>
      <c r="AI183">
        <v>0</v>
      </c>
      <c r="AJ183">
        <v>1993</v>
      </c>
      <c r="AK183">
        <v>2264</v>
      </c>
      <c r="AL183">
        <v>0</v>
      </c>
      <c r="AM183">
        <v>14141</v>
      </c>
      <c r="AN183">
        <v>6977</v>
      </c>
      <c r="AO183">
        <v>8746</v>
      </c>
      <c r="AP183">
        <v>807</v>
      </c>
      <c r="AQ183">
        <v>117</v>
      </c>
      <c r="AR183">
        <v>48</v>
      </c>
      <c r="AS183">
        <v>972</v>
      </c>
      <c r="AT183">
        <v>670</v>
      </c>
      <c r="AU183">
        <v>26820.080000000002</v>
      </c>
      <c r="AV183">
        <v>1215.58</v>
      </c>
      <c r="AW183">
        <v>1038.57</v>
      </c>
      <c r="AX183">
        <v>5399.88</v>
      </c>
      <c r="AY183">
        <v>2.2099399999999999E-4</v>
      </c>
      <c r="AZ183">
        <v>4.3646409999999998E-3</v>
      </c>
      <c r="BA183">
        <v>8.4231767959999999</v>
      </c>
      <c r="BB183">
        <v>26.259613259999998</v>
      </c>
      <c r="BC183">
        <v>45394.289199999999</v>
      </c>
      <c r="BD183">
        <v>69.14870166</v>
      </c>
      <c r="BE183">
        <v>66.702348069999999</v>
      </c>
      <c r="BF183">
        <v>333.29325970000002</v>
      </c>
      <c r="BG183">
        <v>2.1444612460000001</v>
      </c>
      <c r="BH183">
        <v>5</v>
      </c>
      <c r="BI183">
        <v>11.9</v>
      </c>
      <c r="BJ183">
        <v>1.035822E-3</v>
      </c>
      <c r="BK183">
        <v>8.4221838580000004</v>
      </c>
      <c r="BL183">
        <v>0.423891026</v>
      </c>
      <c r="BM183">
        <v>11585</v>
      </c>
      <c r="BN183">
        <v>36200</v>
      </c>
    </row>
    <row r="184" spans="1:66" x14ac:dyDescent="0.35">
      <c r="A184">
        <v>914678412</v>
      </c>
      <c r="B184">
        <v>2015</v>
      </c>
      <c r="C184" t="s">
        <v>102</v>
      </c>
      <c r="D184">
        <v>20311</v>
      </c>
      <c r="E184">
        <v>21786</v>
      </c>
      <c r="F184">
        <v>5654</v>
      </c>
      <c r="G184">
        <v>862</v>
      </c>
      <c r="H184">
        <v>0</v>
      </c>
      <c r="I184">
        <v>0</v>
      </c>
      <c r="J184">
        <v>508</v>
      </c>
      <c r="K184">
        <v>3356</v>
      </c>
      <c r="L184">
        <v>2129</v>
      </c>
      <c r="M184">
        <v>650</v>
      </c>
      <c r="N184">
        <v>84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141809</v>
      </c>
      <c r="AA184">
        <v>13032</v>
      </c>
      <c r="AB184">
        <v>16361</v>
      </c>
      <c r="AC184">
        <v>951</v>
      </c>
      <c r="AD184">
        <v>66876</v>
      </c>
      <c r="AE184">
        <v>5829</v>
      </c>
      <c r="AF184">
        <v>140</v>
      </c>
      <c r="AG184">
        <v>10</v>
      </c>
      <c r="AH184">
        <v>0</v>
      </c>
      <c r="AI184">
        <v>0</v>
      </c>
      <c r="AJ184">
        <v>3516</v>
      </c>
      <c r="AK184">
        <v>338</v>
      </c>
      <c r="AL184">
        <v>0</v>
      </c>
      <c r="AM184">
        <v>13024</v>
      </c>
      <c r="AN184">
        <v>6426</v>
      </c>
      <c r="AO184">
        <v>8784</v>
      </c>
      <c r="AP184">
        <v>805</v>
      </c>
      <c r="AQ184">
        <v>121</v>
      </c>
      <c r="AR184">
        <v>48</v>
      </c>
      <c r="AS184">
        <v>974</v>
      </c>
      <c r="AT184">
        <v>674</v>
      </c>
      <c r="AU184">
        <v>26820.080000000002</v>
      </c>
      <c r="AV184">
        <v>1206.8</v>
      </c>
      <c r="AW184">
        <v>1038.57</v>
      </c>
      <c r="AX184">
        <v>5399.88</v>
      </c>
      <c r="AY184">
        <v>2.2099399999999999E-4</v>
      </c>
      <c r="AZ184">
        <v>4.3646409999999998E-3</v>
      </c>
      <c r="BA184">
        <v>8.4231767959999999</v>
      </c>
      <c r="BB184">
        <v>26.259613259999998</v>
      </c>
      <c r="BC184">
        <v>45394.289199999999</v>
      </c>
      <c r="BD184">
        <v>69.14870166</v>
      </c>
      <c r="BE184">
        <v>66.702348069999999</v>
      </c>
      <c r="BF184">
        <v>333.29325970000002</v>
      </c>
      <c r="BG184">
        <v>2.1444612460000001</v>
      </c>
      <c r="BH184">
        <v>5</v>
      </c>
      <c r="BI184">
        <v>11.9</v>
      </c>
      <c r="BJ184">
        <v>1.035822E-3</v>
      </c>
      <c r="BK184">
        <v>8.4221838580000004</v>
      </c>
      <c r="BL184">
        <v>0.423891026</v>
      </c>
      <c r="BM184">
        <v>11585</v>
      </c>
      <c r="BN184">
        <v>36200</v>
      </c>
    </row>
    <row r="185" spans="1:66" x14ac:dyDescent="0.35">
      <c r="A185">
        <v>914678412</v>
      </c>
      <c r="B185">
        <v>2016</v>
      </c>
      <c r="C185" t="s">
        <v>102</v>
      </c>
      <c r="D185">
        <v>15231</v>
      </c>
      <c r="E185">
        <v>25973</v>
      </c>
      <c r="F185">
        <v>8571</v>
      </c>
      <c r="G185">
        <v>2357</v>
      </c>
      <c r="H185">
        <v>0</v>
      </c>
      <c r="I185">
        <v>0</v>
      </c>
      <c r="J185">
        <v>24</v>
      </c>
      <c r="K185">
        <v>2548</v>
      </c>
      <c r="L185">
        <v>3032</v>
      </c>
      <c r="M185">
        <v>1583</v>
      </c>
      <c r="N185">
        <v>272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149151</v>
      </c>
      <c r="AA185">
        <v>13539</v>
      </c>
      <c r="AB185">
        <v>17604</v>
      </c>
      <c r="AC185">
        <v>1034</v>
      </c>
      <c r="AD185">
        <v>62633</v>
      </c>
      <c r="AE185">
        <v>5898</v>
      </c>
      <c r="AF185">
        <v>130</v>
      </c>
      <c r="AG185">
        <v>10</v>
      </c>
      <c r="AH185">
        <v>0</v>
      </c>
      <c r="AI185">
        <v>0</v>
      </c>
      <c r="AJ185">
        <v>3492</v>
      </c>
      <c r="AK185">
        <v>1</v>
      </c>
      <c r="AL185">
        <v>0</v>
      </c>
      <c r="AM185">
        <v>13020</v>
      </c>
      <c r="AN185">
        <v>6424</v>
      </c>
      <c r="AO185">
        <v>8836</v>
      </c>
      <c r="AP185">
        <v>810</v>
      </c>
      <c r="AQ185">
        <v>124</v>
      </c>
      <c r="AR185">
        <v>48</v>
      </c>
      <c r="AS185">
        <v>982</v>
      </c>
      <c r="AT185">
        <v>679</v>
      </c>
      <c r="AU185">
        <v>26820.080000000002</v>
      </c>
      <c r="AV185">
        <v>1206.8</v>
      </c>
      <c r="AW185">
        <v>1038.57</v>
      </c>
      <c r="AX185">
        <v>5366.98</v>
      </c>
      <c r="AY185">
        <v>2.2099399999999999E-4</v>
      </c>
      <c r="AZ185">
        <v>4.3646409999999998E-3</v>
      </c>
      <c r="BA185">
        <v>8.4231767959999999</v>
      </c>
      <c r="BB185">
        <v>26.259613259999998</v>
      </c>
      <c r="BC185">
        <v>45394.289199999999</v>
      </c>
      <c r="BD185">
        <v>69.14870166</v>
      </c>
      <c r="BE185">
        <v>66.702348069999999</v>
      </c>
      <c r="BF185">
        <v>333.29325970000002</v>
      </c>
      <c r="BG185">
        <v>2.1444612460000001</v>
      </c>
      <c r="BH185">
        <v>5</v>
      </c>
      <c r="BI185">
        <v>11.9</v>
      </c>
      <c r="BJ185">
        <v>1.035822E-3</v>
      </c>
      <c r="BK185">
        <v>8.4221838580000004</v>
      </c>
      <c r="BL185">
        <v>0.423891026</v>
      </c>
      <c r="BM185">
        <v>11585</v>
      </c>
      <c r="BN185">
        <v>36200</v>
      </c>
    </row>
    <row r="186" spans="1:66" x14ac:dyDescent="0.35">
      <c r="A186">
        <v>914678412</v>
      </c>
      <c r="B186">
        <v>2017</v>
      </c>
      <c r="C186" t="s">
        <v>102</v>
      </c>
      <c r="D186">
        <v>17691</v>
      </c>
      <c r="E186">
        <v>24297</v>
      </c>
      <c r="F186">
        <v>10206</v>
      </c>
      <c r="G186">
        <v>3487</v>
      </c>
      <c r="H186">
        <v>0</v>
      </c>
      <c r="I186">
        <v>0</v>
      </c>
      <c r="J186">
        <v>669</v>
      </c>
      <c r="K186">
        <v>3795</v>
      </c>
      <c r="L186">
        <v>4167</v>
      </c>
      <c r="M186">
        <v>1260</v>
      </c>
      <c r="N186">
        <v>580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153447</v>
      </c>
      <c r="AA186">
        <v>14157</v>
      </c>
      <c r="AB186">
        <v>23000</v>
      </c>
      <c r="AC186">
        <v>1275</v>
      </c>
      <c r="AD186">
        <v>91302</v>
      </c>
      <c r="AE186">
        <v>4984</v>
      </c>
      <c r="AF186">
        <v>120</v>
      </c>
      <c r="AG186">
        <v>10</v>
      </c>
      <c r="AH186">
        <v>0</v>
      </c>
      <c r="AI186">
        <v>0</v>
      </c>
      <c r="AJ186">
        <v>3153</v>
      </c>
      <c r="AK186">
        <v>37</v>
      </c>
      <c r="AL186">
        <v>0</v>
      </c>
      <c r="AM186">
        <v>12072</v>
      </c>
      <c r="AN186">
        <v>5956</v>
      </c>
      <c r="AO186">
        <v>8886</v>
      </c>
      <c r="AP186">
        <v>810</v>
      </c>
      <c r="AQ186">
        <v>132</v>
      </c>
      <c r="AR186">
        <v>53</v>
      </c>
      <c r="AS186">
        <v>995</v>
      </c>
      <c r="AT186">
        <v>689</v>
      </c>
      <c r="AU186">
        <v>28912.67</v>
      </c>
      <c r="AV186">
        <v>1206.8</v>
      </c>
      <c r="AW186">
        <v>1038.57</v>
      </c>
      <c r="AX186">
        <v>5366.98</v>
      </c>
      <c r="AY186">
        <v>2.2099399999999999E-4</v>
      </c>
      <c r="AZ186">
        <v>4.3646409999999998E-3</v>
      </c>
      <c r="BA186">
        <v>8.4231767959999999</v>
      </c>
      <c r="BB186">
        <v>26.259613259999998</v>
      </c>
      <c r="BC186">
        <v>45394.289199999999</v>
      </c>
      <c r="BD186">
        <v>69.14870166</v>
      </c>
      <c r="BE186">
        <v>66.702348069999999</v>
      </c>
      <c r="BF186">
        <v>333.29325970000002</v>
      </c>
      <c r="BG186">
        <v>2.1444612460000001</v>
      </c>
      <c r="BH186">
        <v>5</v>
      </c>
      <c r="BI186">
        <v>11.9</v>
      </c>
      <c r="BJ186">
        <v>1.035822E-3</v>
      </c>
      <c r="BK186">
        <v>8.4221838580000004</v>
      </c>
      <c r="BL186">
        <v>0.423891026</v>
      </c>
      <c r="BM186">
        <v>11585</v>
      </c>
      <c r="BN186">
        <v>36200</v>
      </c>
    </row>
    <row r="187" spans="1:66" x14ac:dyDescent="0.35">
      <c r="A187">
        <v>914678412</v>
      </c>
      <c r="B187">
        <v>2018</v>
      </c>
      <c r="C187" t="s">
        <v>102</v>
      </c>
      <c r="D187">
        <v>16241</v>
      </c>
      <c r="E187">
        <v>24257</v>
      </c>
      <c r="F187">
        <v>9371</v>
      </c>
      <c r="G187">
        <v>2464</v>
      </c>
      <c r="H187">
        <v>0</v>
      </c>
      <c r="I187">
        <v>0</v>
      </c>
      <c r="J187">
        <v>323</v>
      </c>
      <c r="K187">
        <v>2638</v>
      </c>
      <c r="L187">
        <v>4023</v>
      </c>
      <c r="M187">
        <v>1310</v>
      </c>
      <c r="N187">
        <v>289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156281</v>
      </c>
      <c r="AA187">
        <v>14347</v>
      </c>
      <c r="AB187">
        <v>31060</v>
      </c>
      <c r="AC187">
        <v>1659</v>
      </c>
      <c r="AD187">
        <v>91629</v>
      </c>
      <c r="AE187">
        <v>6350</v>
      </c>
      <c r="AF187">
        <v>110</v>
      </c>
      <c r="AG187">
        <v>10</v>
      </c>
      <c r="AH187">
        <v>0</v>
      </c>
      <c r="AI187">
        <v>0</v>
      </c>
      <c r="AJ187">
        <v>2729</v>
      </c>
      <c r="AK187">
        <v>44</v>
      </c>
      <c r="AL187">
        <v>0</v>
      </c>
      <c r="AM187">
        <v>11844</v>
      </c>
      <c r="AN187">
        <v>5843</v>
      </c>
      <c r="AO187">
        <v>9019</v>
      </c>
      <c r="AP187">
        <v>782</v>
      </c>
      <c r="AQ187">
        <v>135</v>
      </c>
      <c r="AR187">
        <v>53</v>
      </c>
      <c r="AS187">
        <v>970</v>
      </c>
      <c r="AT187">
        <v>694</v>
      </c>
      <c r="AU187">
        <v>28912.67</v>
      </c>
      <c r="AV187">
        <v>1206.8</v>
      </c>
      <c r="AW187">
        <v>1038.57</v>
      </c>
      <c r="AX187">
        <v>5366.98</v>
      </c>
      <c r="AY187">
        <v>2.2099399999999999E-4</v>
      </c>
      <c r="AZ187">
        <v>4.3646409999999998E-3</v>
      </c>
      <c r="BA187">
        <v>8.4231767959999999</v>
      </c>
      <c r="BB187">
        <v>26.259613259999998</v>
      </c>
      <c r="BC187">
        <v>45394.289199999999</v>
      </c>
      <c r="BD187">
        <v>69.14870166</v>
      </c>
      <c r="BE187">
        <v>66.702348069999999</v>
      </c>
      <c r="BF187">
        <v>333.29325970000002</v>
      </c>
      <c r="BG187">
        <v>2.1444612460000001</v>
      </c>
      <c r="BH187">
        <v>5</v>
      </c>
      <c r="BI187">
        <v>11.9</v>
      </c>
      <c r="BJ187">
        <v>1.035822E-3</v>
      </c>
      <c r="BK187">
        <v>8.4221838580000004</v>
      </c>
      <c r="BL187">
        <v>0.423891026</v>
      </c>
      <c r="BM187">
        <v>11585</v>
      </c>
      <c r="BN187">
        <v>36200</v>
      </c>
    </row>
    <row r="188" spans="1:66" x14ac:dyDescent="0.35">
      <c r="A188">
        <v>948526786</v>
      </c>
      <c r="B188">
        <v>2014</v>
      </c>
      <c r="C188" t="s">
        <v>103</v>
      </c>
      <c r="D188">
        <v>23853</v>
      </c>
      <c r="E188">
        <v>25225</v>
      </c>
      <c r="F188">
        <v>8266</v>
      </c>
      <c r="G188">
        <v>-3037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178852</v>
      </c>
      <c r="AA188">
        <v>12588</v>
      </c>
      <c r="AB188">
        <v>35403</v>
      </c>
      <c r="AC188">
        <v>1210</v>
      </c>
      <c r="AD188">
        <v>497</v>
      </c>
      <c r="AE188">
        <v>78</v>
      </c>
      <c r="AF188">
        <v>0</v>
      </c>
      <c r="AG188">
        <v>0</v>
      </c>
      <c r="AH188">
        <v>0</v>
      </c>
      <c r="AI188">
        <v>0</v>
      </c>
      <c r="AJ188">
        <v>2464</v>
      </c>
      <c r="AK188">
        <v>0</v>
      </c>
      <c r="AL188">
        <v>0</v>
      </c>
      <c r="AM188">
        <v>14398</v>
      </c>
      <c r="AN188">
        <v>0</v>
      </c>
      <c r="AO188">
        <v>10627</v>
      </c>
      <c r="AP188">
        <v>881</v>
      </c>
      <c r="AQ188">
        <v>126</v>
      </c>
      <c r="AR188">
        <v>3</v>
      </c>
      <c r="AS188">
        <v>1010</v>
      </c>
      <c r="AT188">
        <v>947</v>
      </c>
      <c r="AU188">
        <v>0</v>
      </c>
      <c r="AV188">
        <v>0</v>
      </c>
      <c r="AW188">
        <v>0</v>
      </c>
      <c r="AX188">
        <v>551.59</v>
      </c>
      <c r="AY188">
        <v>2.3472461E-2</v>
      </c>
      <c r="AZ188">
        <v>1.041344E-3</v>
      </c>
      <c r="BA188">
        <v>6.4217725369999998</v>
      </c>
      <c r="BB188">
        <v>23.567645150000001</v>
      </c>
      <c r="BC188">
        <v>158105.4019</v>
      </c>
      <c r="BD188">
        <v>61.794320450000001</v>
      </c>
      <c r="BE188">
        <v>35.725197710000003</v>
      </c>
      <c r="BF188">
        <v>223.12230629999999</v>
      </c>
      <c r="BG188">
        <v>1.3182847740000001</v>
      </c>
      <c r="BH188">
        <v>0</v>
      </c>
      <c r="BI188">
        <v>21.396999999999998</v>
      </c>
      <c r="BJ188">
        <v>0</v>
      </c>
      <c r="BK188">
        <v>0</v>
      </c>
      <c r="BL188">
        <v>0.42462275100000002</v>
      </c>
      <c r="BM188">
        <v>0</v>
      </c>
      <c r="BN188">
        <v>35531</v>
      </c>
    </row>
    <row r="189" spans="1:66" x14ac:dyDescent="0.35">
      <c r="A189">
        <v>948526786</v>
      </c>
      <c r="B189">
        <v>2016</v>
      </c>
      <c r="C189" t="s">
        <v>103</v>
      </c>
      <c r="D189">
        <v>20317</v>
      </c>
      <c r="E189">
        <v>29685</v>
      </c>
      <c r="F189">
        <v>6825</v>
      </c>
      <c r="G189">
        <v>3958</v>
      </c>
      <c r="H189">
        <v>0</v>
      </c>
      <c r="I189">
        <v>0</v>
      </c>
      <c r="J189">
        <v>5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190550</v>
      </c>
      <c r="AA189">
        <v>14224</v>
      </c>
      <c r="AB189">
        <v>39405</v>
      </c>
      <c r="AC189">
        <v>1317</v>
      </c>
      <c r="AD189">
        <v>337</v>
      </c>
      <c r="AE189">
        <v>80</v>
      </c>
      <c r="AF189">
        <v>0</v>
      </c>
      <c r="AG189">
        <v>0</v>
      </c>
      <c r="AH189">
        <v>0</v>
      </c>
      <c r="AI189">
        <v>0</v>
      </c>
      <c r="AJ189">
        <v>3947</v>
      </c>
      <c r="AK189">
        <v>0</v>
      </c>
      <c r="AL189">
        <v>0</v>
      </c>
      <c r="AM189">
        <v>14608</v>
      </c>
      <c r="AN189">
        <v>80</v>
      </c>
      <c r="AO189">
        <v>10862</v>
      </c>
      <c r="AP189">
        <v>866</v>
      </c>
      <c r="AQ189">
        <v>136</v>
      </c>
      <c r="AR189">
        <v>0</v>
      </c>
      <c r="AS189">
        <v>1002</v>
      </c>
      <c r="AT189">
        <v>955</v>
      </c>
      <c r="AU189">
        <v>0</v>
      </c>
      <c r="AV189">
        <v>0</v>
      </c>
      <c r="AW189">
        <v>0</v>
      </c>
      <c r="AX189">
        <v>551.59</v>
      </c>
      <c r="AY189">
        <v>2.3472461E-2</v>
      </c>
      <c r="AZ189">
        <v>1.041344E-3</v>
      </c>
      <c r="BA189">
        <v>6.4217725369999998</v>
      </c>
      <c r="BB189">
        <v>23.567645150000001</v>
      </c>
      <c r="BC189">
        <v>158105.4019</v>
      </c>
      <c r="BD189">
        <v>61.794320450000001</v>
      </c>
      <c r="BE189">
        <v>35.725197710000003</v>
      </c>
      <c r="BF189">
        <v>223.12230629999999</v>
      </c>
      <c r="BG189">
        <v>1.3182847740000001</v>
      </c>
      <c r="BH189">
        <v>0</v>
      </c>
      <c r="BI189">
        <v>21.396999999999998</v>
      </c>
      <c r="BJ189">
        <v>0</v>
      </c>
      <c r="BK189">
        <v>0</v>
      </c>
      <c r="BL189">
        <v>0.42462275100000002</v>
      </c>
      <c r="BM189">
        <v>0</v>
      </c>
      <c r="BN189">
        <v>35531</v>
      </c>
    </row>
    <row r="190" spans="1:66" x14ac:dyDescent="0.35">
      <c r="A190">
        <v>948526786</v>
      </c>
      <c r="B190">
        <v>2017</v>
      </c>
      <c r="C190" t="s">
        <v>103</v>
      </c>
      <c r="D190">
        <v>16962</v>
      </c>
      <c r="E190">
        <v>28559</v>
      </c>
      <c r="F190">
        <v>6300</v>
      </c>
      <c r="G190">
        <v>3515</v>
      </c>
      <c r="H190">
        <v>0</v>
      </c>
      <c r="I190">
        <v>0</v>
      </c>
      <c r="J190">
        <v>123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192216</v>
      </c>
      <c r="AA190">
        <v>14823</v>
      </c>
      <c r="AB190">
        <v>43950</v>
      </c>
      <c r="AC190">
        <v>1490</v>
      </c>
      <c r="AD190">
        <v>258</v>
      </c>
      <c r="AE190">
        <v>79</v>
      </c>
      <c r="AF190">
        <v>0</v>
      </c>
      <c r="AG190">
        <v>0</v>
      </c>
      <c r="AH190">
        <v>0</v>
      </c>
      <c r="AI190">
        <v>0</v>
      </c>
      <c r="AJ190">
        <v>3194</v>
      </c>
      <c r="AK190">
        <v>0</v>
      </c>
      <c r="AL190">
        <v>0</v>
      </c>
      <c r="AM190">
        <v>16636</v>
      </c>
      <c r="AN190">
        <v>119</v>
      </c>
      <c r="AO190">
        <v>10984</v>
      </c>
      <c r="AP190">
        <v>866</v>
      </c>
      <c r="AQ190">
        <v>140</v>
      </c>
      <c r="AR190">
        <v>0</v>
      </c>
      <c r="AS190">
        <v>1006</v>
      </c>
      <c r="AT190">
        <v>962</v>
      </c>
      <c r="AU190">
        <v>0</v>
      </c>
      <c r="AV190">
        <v>0</v>
      </c>
      <c r="AW190">
        <v>0</v>
      </c>
      <c r="AX190">
        <v>551.59</v>
      </c>
      <c r="AY190">
        <v>2.3472461E-2</v>
      </c>
      <c r="AZ190">
        <v>1.041344E-3</v>
      </c>
      <c r="BA190">
        <v>6.4217725369999998</v>
      </c>
      <c r="BB190">
        <v>23.567645150000001</v>
      </c>
      <c r="BC190">
        <v>158105.4019</v>
      </c>
      <c r="BD190">
        <v>61.794320450000001</v>
      </c>
      <c r="BE190">
        <v>35.725197710000003</v>
      </c>
      <c r="BF190">
        <v>223.12230629999999</v>
      </c>
      <c r="BG190">
        <v>1.3182847740000001</v>
      </c>
      <c r="BH190">
        <v>0</v>
      </c>
      <c r="BI190">
        <v>21.396999999999998</v>
      </c>
      <c r="BJ190">
        <v>0</v>
      </c>
      <c r="BK190">
        <v>0</v>
      </c>
      <c r="BL190">
        <v>0.42462275100000002</v>
      </c>
      <c r="BM190">
        <v>0</v>
      </c>
      <c r="BN190">
        <v>35531</v>
      </c>
    </row>
    <row r="191" spans="1:66" x14ac:dyDescent="0.35">
      <c r="A191">
        <v>948526786</v>
      </c>
      <c r="B191">
        <v>2018</v>
      </c>
      <c r="C191" t="s">
        <v>103</v>
      </c>
      <c r="D191">
        <v>15153</v>
      </c>
      <c r="E191">
        <v>26136</v>
      </c>
      <c r="F191">
        <v>4042</v>
      </c>
      <c r="G191">
        <v>2830</v>
      </c>
      <c r="H191">
        <v>0</v>
      </c>
      <c r="I191">
        <v>0</v>
      </c>
      <c r="J191">
        <v>583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183530</v>
      </c>
      <c r="AA191">
        <v>14999</v>
      </c>
      <c r="AB191">
        <v>48131</v>
      </c>
      <c r="AC191">
        <v>1662</v>
      </c>
      <c r="AD191">
        <v>179</v>
      </c>
      <c r="AE191">
        <v>79</v>
      </c>
      <c r="AF191">
        <v>0</v>
      </c>
      <c r="AG191">
        <v>0</v>
      </c>
      <c r="AH191">
        <v>0</v>
      </c>
      <c r="AI191">
        <v>0</v>
      </c>
      <c r="AJ191">
        <v>6486</v>
      </c>
      <c r="AK191">
        <v>0</v>
      </c>
      <c r="AL191">
        <v>0</v>
      </c>
      <c r="AM191">
        <v>15249</v>
      </c>
      <c r="AN191">
        <v>76</v>
      </c>
      <c r="AO191">
        <v>11085</v>
      </c>
      <c r="AP191">
        <v>867</v>
      </c>
      <c r="AQ191">
        <v>144</v>
      </c>
      <c r="AR191">
        <v>0</v>
      </c>
      <c r="AS191">
        <v>1011</v>
      </c>
      <c r="AT191">
        <v>972</v>
      </c>
      <c r="AU191">
        <v>0</v>
      </c>
      <c r="AV191">
        <v>0</v>
      </c>
      <c r="AW191">
        <v>0</v>
      </c>
      <c r="AX191">
        <v>551.59</v>
      </c>
      <c r="AY191">
        <v>2.3472461E-2</v>
      </c>
      <c r="AZ191">
        <v>1.041344E-3</v>
      </c>
      <c r="BA191">
        <v>6.4217725369999998</v>
      </c>
      <c r="BB191">
        <v>23.567645150000001</v>
      </c>
      <c r="BC191">
        <v>158105.4019</v>
      </c>
      <c r="BD191">
        <v>61.794320450000001</v>
      </c>
      <c r="BE191">
        <v>35.725197710000003</v>
      </c>
      <c r="BF191">
        <v>223.12230629999999</v>
      </c>
      <c r="BG191">
        <v>1.3182847740000001</v>
      </c>
      <c r="BH191">
        <v>0</v>
      </c>
      <c r="BI191">
        <v>21.396999999999998</v>
      </c>
      <c r="BJ191">
        <v>0</v>
      </c>
      <c r="BK191">
        <v>0</v>
      </c>
      <c r="BL191">
        <v>0.42462275100000002</v>
      </c>
      <c r="BM191">
        <v>0</v>
      </c>
      <c r="BN191">
        <v>35531</v>
      </c>
    </row>
    <row r="192" spans="1:66" x14ac:dyDescent="0.35">
      <c r="A192">
        <v>948526786</v>
      </c>
      <c r="B192">
        <v>2015</v>
      </c>
      <c r="C192" t="s">
        <v>103</v>
      </c>
      <c r="D192">
        <v>25395</v>
      </c>
      <c r="E192">
        <v>26743</v>
      </c>
      <c r="F192">
        <v>8540</v>
      </c>
      <c r="G192">
        <v>6769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186548</v>
      </c>
      <c r="AA192">
        <v>13430</v>
      </c>
      <c r="AB192">
        <v>35520</v>
      </c>
      <c r="AC192">
        <v>1248</v>
      </c>
      <c r="AD192">
        <v>417</v>
      </c>
      <c r="AE192">
        <v>80</v>
      </c>
      <c r="AF192">
        <v>0</v>
      </c>
      <c r="AG192">
        <v>0</v>
      </c>
      <c r="AH192">
        <v>0</v>
      </c>
      <c r="AI192">
        <v>0</v>
      </c>
      <c r="AJ192">
        <v>1516</v>
      </c>
      <c r="AK192">
        <v>0</v>
      </c>
      <c r="AL192">
        <v>0</v>
      </c>
      <c r="AM192">
        <v>16130</v>
      </c>
      <c r="AN192">
        <v>0</v>
      </c>
      <c r="AO192">
        <v>10744</v>
      </c>
      <c r="AP192">
        <v>871</v>
      </c>
      <c r="AQ192">
        <v>129</v>
      </c>
      <c r="AR192">
        <v>0</v>
      </c>
      <c r="AS192">
        <v>1000</v>
      </c>
      <c r="AT192">
        <v>944</v>
      </c>
      <c r="AU192">
        <v>0</v>
      </c>
      <c r="AV192">
        <v>0</v>
      </c>
      <c r="AW192">
        <v>0</v>
      </c>
      <c r="AX192">
        <v>551.59</v>
      </c>
      <c r="AY192">
        <v>2.3472461E-2</v>
      </c>
      <c r="AZ192">
        <v>1.041344E-3</v>
      </c>
      <c r="BA192">
        <v>6.4217725369999998</v>
      </c>
      <c r="BB192">
        <v>23.567645150000001</v>
      </c>
      <c r="BC192">
        <v>158105.4019</v>
      </c>
      <c r="BD192">
        <v>61.794320450000001</v>
      </c>
      <c r="BE192">
        <v>35.725197710000003</v>
      </c>
      <c r="BF192">
        <v>223.12230629999999</v>
      </c>
      <c r="BG192">
        <v>1.3182847740000001</v>
      </c>
      <c r="BH192">
        <v>0</v>
      </c>
      <c r="BI192">
        <v>21.396999999999998</v>
      </c>
      <c r="BJ192">
        <v>0</v>
      </c>
      <c r="BK192">
        <v>0</v>
      </c>
      <c r="BL192">
        <v>0.42462275100000002</v>
      </c>
      <c r="BM192">
        <v>0</v>
      </c>
      <c r="BN192">
        <v>35531</v>
      </c>
    </row>
    <row r="193" spans="1:66" x14ac:dyDescent="0.35">
      <c r="A193">
        <v>956740134</v>
      </c>
      <c r="B193">
        <v>2014</v>
      </c>
      <c r="C193" t="s">
        <v>104</v>
      </c>
      <c r="D193">
        <v>9108</v>
      </c>
      <c r="E193">
        <v>5383</v>
      </c>
      <c r="F193">
        <v>703</v>
      </c>
      <c r="G193">
        <v>1065</v>
      </c>
      <c r="H193">
        <v>0</v>
      </c>
      <c r="I193">
        <v>0</v>
      </c>
      <c r="J193">
        <v>0</v>
      </c>
      <c r="K193">
        <v>768</v>
      </c>
      <c r="L193">
        <v>202</v>
      </c>
      <c r="M193">
        <v>0</v>
      </c>
      <c r="N193">
        <v>40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23846</v>
      </c>
      <c r="AA193">
        <v>2067</v>
      </c>
      <c r="AB193">
        <v>4367</v>
      </c>
      <c r="AC193">
        <v>210</v>
      </c>
      <c r="AD193">
        <v>21435</v>
      </c>
      <c r="AE193">
        <v>1354</v>
      </c>
      <c r="AF193">
        <v>8097</v>
      </c>
      <c r="AG193">
        <v>404</v>
      </c>
      <c r="AH193">
        <v>0</v>
      </c>
      <c r="AI193">
        <v>0</v>
      </c>
      <c r="AJ193">
        <v>782</v>
      </c>
      <c r="AK193">
        <v>496</v>
      </c>
      <c r="AL193">
        <v>0</v>
      </c>
      <c r="AM193">
        <v>5700</v>
      </c>
      <c r="AN193">
        <v>9457</v>
      </c>
      <c r="AO193">
        <v>1852</v>
      </c>
      <c r="AP193">
        <v>206</v>
      </c>
      <c r="AQ193">
        <v>23</v>
      </c>
      <c r="AR193">
        <v>0</v>
      </c>
      <c r="AS193">
        <v>229</v>
      </c>
      <c r="AT193">
        <v>134</v>
      </c>
      <c r="AU193">
        <v>14693.24</v>
      </c>
      <c r="AV193">
        <v>0</v>
      </c>
      <c r="AW193">
        <v>0</v>
      </c>
      <c r="AX193">
        <v>2819.22</v>
      </c>
      <c r="AY193">
        <v>0</v>
      </c>
      <c r="AZ193">
        <v>0</v>
      </c>
      <c r="BA193">
        <v>9.4633925879999996</v>
      </c>
      <c r="BB193">
        <v>29.599276889999999</v>
      </c>
      <c r="BC193">
        <v>757.68936429999997</v>
      </c>
      <c r="BD193">
        <v>70.346489910000003</v>
      </c>
      <c r="BE193">
        <v>168.81922270000001</v>
      </c>
      <c r="BF193">
        <v>649.50293260000001</v>
      </c>
      <c r="BG193">
        <v>0.85097682900000005</v>
      </c>
      <c r="BH193">
        <v>0</v>
      </c>
      <c r="BI193">
        <v>7</v>
      </c>
      <c r="BJ193">
        <v>0</v>
      </c>
      <c r="BK193">
        <v>7.795827858</v>
      </c>
      <c r="BL193">
        <v>0.423891026</v>
      </c>
      <c r="BM193">
        <v>6088</v>
      </c>
      <c r="BN193">
        <v>3319</v>
      </c>
    </row>
    <row r="194" spans="1:66" x14ac:dyDescent="0.35">
      <c r="A194">
        <v>956740134</v>
      </c>
      <c r="B194">
        <v>2016</v>
      </c>
      <c r="C194" t="s">
        <v>104</v>
      </c>
      <c r="D194">
        <v>7368</v>
      </c>
      <c r="E194">
        <v>6356</v>
      </c>
      <c r="F194">
        <v>789</v>
      </c>
      <c r="G194">
        <v>997</v>
      </c>
      <c r="H194">
        <v>0</v>
      </c>
      <c r="I194">
        <v>0</v>
      </c>
      <c r="J194">
        <v>0</v>
      </c>
      <c r="K194">
        <v>583</v>
      </c>
      <c r="L194">
        <v>107</v>
      </c>
      <c r="M194">
        <v>0</v>
      </c>
      <c r="N194">
        <v>42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26075</v>
      </c>
      <c r="AA194">
        <v>2152</v>
      </c>
      <c r="AB194">
        <v>6022</v>
      </c>
      <c r="AC194">
        <v>294</v>
      </c>
      <c r="AD194">
        <v>18755</v>
      </c>
      <c r="AE194">
        <v>1375</v>
      </c>
      <c r="AF194">
        <v>7293</v>
      </c>
      <c r="AG194">
        <v>400</v>
      </c>
      <c r="AH194">
        <v>0</v>
      </c>
      <c r="AI194">
        <v>0</v>
      </c>
      <c r="AJ194">
        <v>434</v>
      </c>
      <c r="AK194">
        <v>0</v>
      </c>
      <c r="AL194">
        <v>0</v>
      </c>
      <c r="AM194">
        <v>6048</v>
      </c>
      <c r="AN194">
        <v>8087</v>
      </c>
      <c r="AO194">
        <v>1859</v>
      </c>
      <c r="AP194">
        <v>206</v>
      </c>
      <c r="AQ194">
        <v>23</v>
      </c>
      <c r="AR194">
        <v>0</v>
      </c>
      <c r="AS194">
        <v>229</v>
      </c>
      <c r="AT194">
        <v>134</v>
      </c>
      <c r="AU194">
        <v>14693.24</v>
      </c>
      <c r="AV194">
        <v>0</v>
      </c>
      <c r="AW194">
        <v>0</v>
      </c>
      <c r="AX194">
        <v>2819.22</v>
      </c>
      <c r="AY194">
        <v>0</v>
      </c>
      <c r="AZ194">
        <v>0</v>
      </c>
      <c r="BA194">
        <v>9.4633925879999996</v>
      </c>
      <c r="BB194">
        <v>29.599276889999999</v>
      </c>
      <c r="BC194">
        <v>757.68936429999997</v>
      </c>
      <c r="BD194">
        <v>70.346489910000003</v>
      </c>
      <c r="BE194">
        <v>168.81922270000001</v>
      </c>
      <c r="BF194">
        <v>649.50293260000001</v>
      </c>
      <c r="BG194">
        <v>0.85097682900000005</v>
      </c>
      <c r="BH194">
        <v>0</v>
      </c>
      <c r="BI194">
        <v>7</v>
      </c>
      <c r="BJ194">
        <v>0</v>
      </c>
      <c r="BK194">
        <v>7.795827858</v>
      </c>
      <c r="BL194">
        <v>0.423891026</v>
      </c>
      <c r="BM194">
        <v>6088</v>
      </c>
      <c r="BN194">
        <v>3319</v>
      </c>
    </row>
    <row r="195" spans="1:66" x14ac:dyDescent="0.35">
      <c r="A195">
        <v>956740134</v>
      </c>
      <c r="B195">
        <v>2018</v>
      </c>
      <c r="C195" t="s">
        <v>104</v>
      </c>
      <c r="D195">
        <v>7392</v>
      </c>
      <c r="E195">
        <v>7652</v>
      </c>
      <c r="F195">
        <v>1644</v>
      </c>
      <c r="G195">
        <v>1222</v>
      </c>
      <c r="H195">
        <v>0</v>
      </c>
      <c r="I195">
        <v>0</v>
      </c>
      <c r="J195">
        <v>256</v>
      </c>
      <c r="K195">
        <v>694</v>
      </c>
      <c r="L195">
        <v>385</v>
      </c>
      <c r="M195">
        <v>0</v>
      </c>
      <c r="N195">
        <v>61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27935</v>
      </c>
      <c r="AA195">
        <v>2227</v>
      </c>
      <c r="AB195">
        <v>11357</v>
      </c>
      <c r="AC195">
        <v>474</v>
      </c>
      <c r="AD195">
        <v>16111</v>
      </c>
      <c r="AE195">
        <v>1368</v>
      </c>
      <c r="AF195">
        <v>6538</v>
      </c>
      <c r="AG195">
        <v>371</v>
      </c>
      <c r="AH195">
        <v>0</v>
      </c>
      <c r="AI195">
        <v>0</v>
      </c>
      <c r="AJ195">
        <v>734</v>
      </c>
      <c r="AK195">
        <v>0</v>
      </c>
      <c r="AL195">
        <v>0</v>
      </c>
      <c r="AM195">
        <v>4409</v>
      </c>
      <c r="AN195">
        <v>13863</v>
      </c>
      <c r="AO195">
        <v>1904</v>
      </c>
      <c r="AP195">
        <v>206</v>
      </c>
      <c r="AQ195">
        <v>23</v>
      </c>
      <c r="AR195">
        <v>0</v>
      </c>
      <c r="AS195">
        <v>229</v>
      </c>
      <c r="AT195">
        <v>135</v>
      </c>
      <c r="AU195">
        <v>14693.24</v>
      </c>
      <c r="AV195">
        <v>596.04999999999995</v>
      </c>
      <c r="AW195">
        <v>0</v>
      </c>
      <c r="AX195">
        <v>2819.22</v>
      </c>
      <c r="AY195">
        <v>0</v>
      </c>
      <c r="AZ195">
        <v>0</v>
      </c>
      <c r="BA195">
        <v>9.4633925879999996</v>
      </c>
      <c r="BB195">
        <v>29.599276889999999</v>
      </c>
      <c r="BC195">
        <v>757.68936429999997</v>
      </c>
      <c r="BD195">
        <v>70.346489910000003</v>
      </c>
      <c r="BE195">
        <v>168.81922270000001</v>
      </c>
      <c r="BF195">
        <v>649.50293260000001</v>
      </c>
      <c r="BG195">
        <v>0.85097682900000005</v>
      </c>
      <c r="BH195">
        <v>0</v>
      </c>
      <c r="BI195">
        <v>7</v>
      </c>
      <c r="BJ195">
        <v>0</v>
      </c>
      <c r="BK195">
        <v>7.795827858</v>
      </c>
      <c r="BL195">
        <v>0.423891026</v>
      </c>
      <c r="BM195">
        <v>6088</v>
      </c>
      <c r="BN195">
        <v>3319</v>
      </c>
    </row>
    <row r="196" spans="1:66" x14ac:dyDescent="0.35">
      <c r="A196">
        <v>956740134</v>
      </c>
      <c r="B196">
        <v>2015</v>
      </c>
      <c r="C196" t="s">
        <v>104</v>
      </c>
      <c r="D196">
        <v>8990</v>
      </c>
      <c r="E196">
        <v>5651</v>
      </c>
      <c r="F196">
        <v>949</v>
      </c>
      <c r="G196">
        <v>848</v>
      </c>
      <c r="H196">
        <v>0</v>
      </c>
      <c r="I196">
        <v>0</v>
      </c>
      <c r="J196">
        <v>0</v>
      </c>
      <c r="K196">
        <v>348</v>
      </c>
      <c r="L196">
        <v>154</v>
      </c>
      <c r="M196">
        <v>0</v>
      </c>
      <c r="N196">
        <v>34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25173</v>
      </c>
      <c r="AA196">
        <v>1993</v>
      </c>
      <c r="AB196">
        <v>4436</v>
      </c>
      <c r="AC196">
        <v>222</v>
      </c>
      <c r="AD196">
        <v>20115</v>
      </c>
      <c r="AE196">
        <v>1370</v>
      </c>
      <c r="AF196">
        <v>7693</v>
      </c>
      <c r="AG196">
        <v>404</v>
      </c>
      <c r="AH196">
        <v>0</v>
      </c>
      <c r="AI196">
        <v>0</v>
      </c>
      <c r="AJ196">
        <v>1334</v>
      </c>
      <c r="AK196">
        <v>662</v>
      </c>
      <c r="AL196">
        <v>0</v>
      </c>
      <c r="AM196">
        <v>5792</v>
      </c>
      <c r="AN196">
        <v>10051</v>
      </c>
      <c r="AO196">
        <v>1852</v>
      </c>
      <c r="AP196">
        <v>206</v>
      </c>
      <c r="AQ196">
        <v>23</v>
      </c>
      <c r="AR196">
        <v>0</v>
      </c>
      <c r="AS196">
        <v>229</v>
      </c>
      <c r="AT196">
        <v>134</v>
      </c>
      <c r="AU196">
        <v>14693.24</v>
      </c>
      <c r="AV196">
        <v>0</v>
      </c>
      <c r="AW196">
        <v>0</v>
      </c>
      <c r="AX196">
        <v>2819.22</v>
      </c>
      <c r="AY196">
        <v>0</v>
      </c>
      <c r="AZ196">
        <v>0</v>
      </c>
      <c r="BA196">
        <v>9.4633925879999996</v>
      </c>
      <c r="BB196">
        <v>29.599276889999999</v>
      </c>
      <c r="BC196">
        <v>757.68936429999997</v>
      </c>
      <c r="BD196">
        <v>70.346489910000003</v>
      </c>
      <c r="BE196">
        <v>168.81922270000001</v>
      </c>
      <c r="BF196">
        <v>649.50293260000001</v>
      </c>
      <c r="BG196">
        <v>0.85097682900000005</v>
      </c>
      <c r="BH196">
        <v>0</v>
      </c>
      <c r="BI196">
        <v>7</v>
      </c>
      <c r="BJ196">
        <v>0</v>
      </c>
      <c r="BK196">
        <v>7.795827858</v>
      </c>
      <c r="BL196">
        <v>0.423891026</v>
      </c>
      <c r="BM196">
        <v>6088</v>
      </c>
      <c r="BN196">
        <v>3319</v>
      </c>
    </row>
    <row r="197" spans="1:66" x14ac:dyDescent="0.35">
      <c r="A197">
        <v>956740134</v>
      </c>
      <c r="B197">
        <v>2017</v>
      </c>
      <c r="C197" t="s">
        <v>104</v>
      </c>
      <c r="D197">
        <v>6415</v>
      </c>
      <c r="E197">
        <v>7019</v>
      </c>
      <c r="F197">
        <v>1549</v>
      </c>
      <c r="G197">
        <v>833</v>
      </c>
      <c r="H197">
        <v>0</v>
      </c>
      <c r="I197">
        <v>0</v>
      </c>
      <c r="J197">
        <v>0</v>
      </c>
      <c r="K197">
        <v>402</v>
      </c>
      <c r="L197">
        <v>804</v>
      </c>
      <c r="M197">
        <v>0</v>
      </c>
      <c r="N197">
        <v>35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29278</v>
      </c>
      <c r="AA197">
        <v>2243</v>
      </c>
      <c r="AB197">
        <v>6108</v>
      </c>
      <c r="AC197">
        <v>285</v>
      </c>
      <c r="AD197">
        <v>17455</v>
      </c>
      <c r="AE197">
        <v>1369</v>
      </c>
      <c r="AF197">
        <v>6909</v>
      </c>
      <c r="AG197">
        <v>384</v>
      </c>
      <c r="AH197">
        <v>0</v>
      </c>
      <c r="AI197">
        <v>0</v>
      </c>
      <c r="AJ197">
        <v>258</v>
      </c>
      <c r="AK197">
        <v>421</v>
      </c>
      <c r="AL197">
        <v>0</v>
      </c>
      <c r="AM197">
        <v>6404</v>
      </c>
      <c r="AN197">
        <v>12529</v>
      </c>
      <c r="AO197">
        <v>1877</v>
      </c>
      <c r="AP197">
        <v>206</v>
      </c>
      <c r="AQ197">
        <v>23</v>
      </c>
      <c r="AR197">
        <v>0</v>
      </c>
      <c r="AS197">
        <v>229</v>
      </c>
      <c r="AT197">
        <v>134</v>
      </c>
      <c r="AU197">
        <v>14693.24</v>
      </c>
      <c r="AV197">
        <v>0</v>
      </c>
      <c r="AW197">
        <v>0</v>
      </c>
      <c r="AX197">
        <v>2819.22</v>
      </c>
      <c r="AY197">
        <v>0</v>
      </c>
      <c r="AZ197">
        <v>0</v>
      </c>
      <c r="BA197">
        <v>9.4633925879999996</v>
      </c>
      <c r="BB197">
        <v>29.599276889999999</v>
      </c>
      <c r="BC197">
        <v>757.68936429999997</v>
      </c>
      <c r="BD197">
        <v>70.346489910000003</v>
      </c>
      <c r="BE197">
        <v>168.81922270000001</v>
      </c>
      <c r="BF197">
        <v>649.50293260000001</v>
      </c>
      <c r="BG197">
        <v>0.85097682900000005</v>
      </c>
      <c r="BH197">
        <v>0</v>
      </c>
      <c r="BI197">
        <v>7</v>
      </c>
      <c r="BJ197">
        <v>0</v>
      </c>
      <c r="BK197">
        <v>7.795827858</v>
      </c>
      <c r="BL197">
        <v>0.423891026</v>
      </c>
      <c r="BM197">
        <v>6088</v>
      </c>
      <c r="BN197">
        <v>3319</v>
      </c>
    </row>
    <row r="198" spans="1:66" x14ac:dyDescent="0.35">
      <c r="A198">
        <v>976723805</v>
      </c>
      <c r="B198">
        <v>2015</v>
      </c>
      <c r="C198" t="s">
        <v>105</v>
      </c>
      <c r="D198">
        <v>12536</v>
      </c>
      <c r="E198">
        <v>9070</v>
      </c>
      <c r="F198">
        <v>4447</v>
      </c>
      <c r="G198">
        <v>869</v>
      </c>
      <c r="H198">
        <v>0</v>
      </c>
      <c r="I198">
        <v>0</v>
      </c>
      <c r="J198">
        <v>123</v>
      </c>
      <c r="K198">
        <v>8922</v>
      </c>
      <c r="L198">
        <v>2128</v>
      </c>
      <c r="M198">
        <v>1049</v>
      </c>
      <c r="N198">
        <v>204</v>
      </c>
      <c r="O198">
        <v>0</v>
      </c>
      <c r="P198">
        <v>0</v>
      </c>
      <c r="Q198">
        <v>0</v>
      </c>
      <c r="R198">
        <v>0</v>
      </c>
      <c r="S198">
        <v>199</v>
      </c>
      <c r="T198">
        <v>107</v>
      </c>
      <c r="U198">
        <v>101</v>
      </c>
      <c r="V198">
        <v>10</v>
      </c>
      <c r="W198">
        <v>0</v>
      </c>
      <c r="X198">
        <v>0</v>
      </c>
      <c r="Y198">
        <v>0</v>
      </c>
      <c r="Z198">
        <v>138996</v>
      </c>
      <c r="AA198">
        <v>6008</v>
      </c>
      <c r="AB198">
        <v>57527</v>
      </c>
      <c r="AC198">
        <v>1685</v>
      </c>
      <c r="AD198">
        <v>85394</v>
      </c>
      <c r="AE198">
        <v>2193</v>
      </c>
      <c r="AF198">
        <v>12931</v>
      </c>
      <c r="AG198">
        <v>131</v>
      </c>
      <c r="AH198">
        <v>30580</v>
      </c>
      <c r="AI198">
        <v>589</v>
      </c>
      <c r="AJ198">
        <v>1497</v>
      </c>
      <c r="AK198">
        <v>0</v>
      </c>
      <c r="AL198">
        <v>0</v>
      </c>
      <c r="AM198">
        <v>6829</v>
      </c>
      <c r="AN198">
        <v>14427</v>
      </c>
      <c r="AO198">
        <v>6103</v>
      </c>
      <c r="AP198">
        <v>89</v>
      </c>
      <c r="AQ198">
        <v>157</v>
      </c>
      <c r="AR198">
        <v>4</v>
      </c>
      <c r="AS198">
        <v>250</v>
      </c>
      <c r="AT198">
        <v>229</v>
      </c>
      <c r="AU198">
        <v>4671.5200000000004</v>
      </c>
      <c r="AV198">
        <v>3284</v>
      </c>
      <c r="AW198">
        <v>1673.23</v>
      </c>
      <c r="AX198">
        <v>9428.56</v>
      </c>
      <c r="AY198">
        <v>3.4715525999999997E-2</v>
      </c>
      <c r="AZ198">
        <v>0.21841851500000001</v>
      </c>
      <c r="BA198">
        <v>18.265911280000001</v>
      </c>
      <c r="BB198">
        <v>25.975409840000001</v>
      </c>
      <c r="BC198">
        <v>48517.062919999997</v>
      </c>
      <c r="BD198">
        <v>59.209498549999999</v>
      </c>
      <c r="BE198">
        <v>101.29508199999999</v>
      </c>
      <c r="BF198">
        <v>585.60153490000005</v>
      </c>
      <c r="BG198">
        <v>3.9419413919999999</v>
      </c>
      <c r="BH198">
        <v>0</v>
      </c>
      <c r="BI198">
        <v>49.14</v>
      </c>
      <c r="BJ198">
        <v>0.19</v>
      </c>
      <c r="BK198">
        <v>22.52</v>
      </c>
      <c r="BL198">
        <v>0.420450139</v>
      </c>
      <c r="BM198">
        <v>800</v>
      </c>
      <c r="BN198">
        <v>4148</v>
      </c>
    </row>
    <row r="199" spans="1:66" x14ac:dyDescent="0.35">
      <c r="A199">
        <v>976723805</v>
      </c>
      <c r="B199">
        <v>2017</v>
      </c>
      <c r="C199" t="s">
        <v>105</v>
      </c>
      <c r="D199">
        <v>6452</v>
      </c>
      <c r="E199">
        <v>14500</v>
      </c>
      <c r="F199">
        <v>4134</v>
      </c>
      <c r="G199">
        <v>2555</v>
      </c>
      <c r="H199">
        <v>0</v>
      </c>
      <c r="I199">
        <v>0</v>
      </c>
      <c r="J199">
        <v>1357</v>
      </c>
      <c r="K199">
        <v>4684</v>
      </c>
      <c r="L199">
        <v>5388</v>
      </c>
      <c r="M199">
        <v>334</v>
      </c>
      <c r="N199">
        <v>950</v>
      </c>
      <c r="O199">
        <v>0</v>
      </c>
      <c r="P199">
        <v>0</v>
      </c>
      <c r="Q199">
        <v>0</v>
      </c>
      <c r="R199">
        <v>0</v>
      </c>
      <c r="S199">
        <v>206</v>
      </c>
      <c r="T199">
        <v>50</v>
      </c>
      <c r="U199">
        <v>0</v>
      </c>
      <c r="V199">
        <v>9</v>
      </c>
      <c r="W199">
        <v>0</v>
      </c>
      <c r="X199">
        <v>0</v>
      </c>
      <c r="Y199">
        <v>257</v>
      </c>
      <c r="Z199">
        <v>167659</v>
      </c>
      <c r="AA199">
        <v>7940</v>
      </c>
      <c r="AB199">
        <v>65740</v>
      </c>
      <c r="AC199">
        <v>2245</v>
      </c>
      <c r="AD199">
        <v>86072</v>
      </c>
      <c r="AE199">
        <v>3537</v>
      </c>
      <c r="AF199">
        <v>14049</v>
      </c>
      <c r="AG199">
        <v>449</v>
      </c>
      <c r="AH199">
        <v>0</v>
      </c>
      <c r="AI199">
        <v>0</v>
      </c>
      <c r="AJ199">
        <v>443</v>
      </c>
      <c r="AK199">
        <v>2907</v>
      </c>
      <c r="AL199">
        <v>0</v>
      </c>
      <c r="AM199">
        <v>8882</v>
      </c>
      <c r="AN199">
        <v>7248</v>
      </c>
      <c r="AO199">
        <v>6259</v>
      </c>
      <c r="AP199">
        <v>88</v>
      </c>
      <c r="AQ199">
        <v>158</v>
      </c>
      <c r="AR199">
        <v>4</v>
      </c>
      <c r="AS199">
        <v>250</v>
      </c>
      <c r="AT199">
        <v>235</v>
      </c>
      <c r="AU199">
        <v>4652.92</v>
      </c>
      <c r="AV199">
        <v>3281.23</v>
      </c>
      <c r="AW199">
        <v>1673.23</v>
      </c>
      <c r="AX199">
        <v>9432.57</v>
      </c>
      <c r="AY199">
        <v>3.4715525999999997E-2</v>
      </c>
      <c r="AZ199">
        <v>0.21841851500000001</v>
      </c>
      <c r="BA199">
        <v>18.265911280000001</v>
      </c>
      <c r="BB199">
        <v>25.975409840000001</v>
      </c>
      <c r="BC199">
        <v>48517.062919999997</v>
      </c>
      <c r="BD199">
        <v>59.209498549999999</v>
      </c>
      <c r="BE199">
        <v>101.29508199999999</v>
      </c>
      <c r="BF199">
        <v>585.60153490000005</v>
      </c>
      <c r="BG199">
        <v>3.9419413919999999</v>
      </c>
      <c r="BH199">
        <v>0</v>
      </c>
      <c r="BI199">
        <v>49.14</v>
      </c>
      <c r="BJ199">
        <v>0.19</v>
      </c>
      <c r="BK199">
        <v>22.52</v>
      </c>
      <c r="BL199">
        <v>0.420450139</v>
      </c>
      <c r="BM199">
        <v>800</v>
      </c>
      <c r="BN199">
        <v>4148</v>
      </c>
    </row>
    <row r="200" spans="1:66" x14ac:dyDescent="0.35">
      <c r="A200">
        <v>976723805</v>
      </c>
      <c r="B200">
        <v>2018</v>
      </c>
      <c r="C200" t="s">
        <v>105</v>
      </c>
      <c r="D200">
        <v>6598</v>
      </c>
      <c r="E200">
        <v>14502</v>
      </c>
      <c r="F200">
        <v>3863</v>
      </c>
      <c r="G200">
        <v>2586</v>
      </c>
      <c r="H200">
        <v>0</v>
      </c>
      <c r="I200">
        <v>0</v>
      </c>
      <c r="J200">
        <v>688</v>
      </c>
      <c r="K200">
        <v>6377</v>
      </c>
      <c r="L200">
        <v>4540</v>
      </c>
      <c r="M200">
        <v>372</v>
      </c>
      <c r="N200">
        <v>790</v>
      </c>
      <c r="O200">
        <v>0</v>
      </c>
      <c r="P200">
        <v>0</v>
      </c>
      <c r="Q200">
        <v>50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173216</v>
      </c>
      <c r="AA200">
        <v>6491</v>
      </c>
      <c r="AB200">
        <v>65024</v>
      </c>
      <c r="AC200">
        <v>1513</v>
      </c>
      <c r="AD200">
        <v>85916</v>
      </c>
      <c r="AE200">
        <v>2964</v>
      </c>
      <c r="AF200">
        <v>13759</v>
      </c>
      <c r="AG200">
        <v>290</v>
      </c>
      <c r="AH200">
        <v>0</v>
      </c>
      <c r="AI200">
        <v>0</v>
      </c>
      <c r="AJ200">
        <v>1025</v>
      </c>
      <c r="AK200">
        <v>0</v>
      </c>
      <c r="AL200">
        <v>0</v>
      </c>
      <c r="AM200">
        <v>10185</v>
      </c>
      <c r="AN200">
        <v>8871</v>
      </c>
      <c r="AO200">
        <v>6318</v>
      </c>
      <c r="AP200">
        <v>88</v>
      </c>
      <c r="AQ200">
        <v>158</v>
      </c>
      <c r="AR200">
        <v>4</v>
      </c>
      <c r="AS200">
        <v>250</v>
      </c>
      <c r="AT200">
        <v>239</v>
      </c>
      <c r="AU200">
        <v>4652.92</v>
      </c>
      <c r="AV200">
        <v>3281.23</v>
      </c>
      <c r="AW200">
        <v>1673.23</v>
      </c>
      <c r="AX200">
        <v>9432.57</v>
      </c>
      <c r="AY200">
        <v>3.4715525999999997E-2</v>
      </c>
      <c r="AZ200">
        <v>0.21841851500000001</v>
      </c>
      <c r="BA200">
        <v>18.265911280000001</v>
      </c>
      <c r="BB200">
        <v>25.975409840000001</v>
      </c>
      <c r="BC200">
        <v>48517.062919999997</v>
      </c>
      <c r="BD200">
        <v>59.209498549999999</v>
      </c>
      <c r="BE200">
        <v>101.29508199999999</v>
      </c>
      <c r="BF200">
        <v>585.60153490000005</v>
      </c>
      <c r="BG200">
        <v>3.9419413919999999</v>
      </c>
      <c r="BH200">
        <v>0</v>
      </c>
      <c r="BI200">
        <v>49.14</v>
      </c>
      <c r="BJ200">
        <v>0.19</v>
      </c>
      <c r="BK200">
        <v>22.52</v>
      </c>
      <c r="BL200">
        <v>0.420450139</v>
      </c>
      <c r="BM200">
        <v>800</v>
      </c>
      <c r="BN200">
        <v>4148</v>
      </c>
    </row>
    <row r="201" spans="1:66" x14ac:dyDescent="0.35">
      <c r="A201">
        <v>976723805</v>
      </c>
      <c r="B201">
        <v>2014</v>
      </c>
      <c r="C201" t="s">
        <v>105</v>
      </c>
      <c r="D201">
        <v>9654</v>
      </c>
      <c r="E201">
        <v>10974</v>
      </c>
      <c r="F201">
        <v>4152</v>
      </c>
      <c r="G201">
        <v>-224</v>
      </c>
      <c r="H201">
        <v>0</v>
      </c>
      <c r="I201">
        <v>0</v>
      </c>
      <c r="J201">
        <v>1062</v>
      </c>
      <c r="K201">
        <v>4354</v>
      </c>
      <c r="L201">
        <v>3065</v>
      </c>
      <c r="M201">
        <v>1311</v>
      </c>
      <c r="N201">
        <v>-62</v>
      </c>
      <c r="O201">
        <v>0</v>
      </c>
      <c r="P201">
        <v>0</v>
      </c>
      <c r="Q201">
        <v>0</v>
      </c>
      <c r="R201">
        <v>0</v>
      </c>
      <c r="S201">
        <v>680</v>
      </c>
      <c r="T201">
        <v>1111</v>
      </c>
      <c r="U201">
        <v>994</v>
      </c>
      <c r="V201">
        <v>-23</v>
      </c>
      <c r="W201">
        <v>0</v>
      </c>
      <c r="X201">
        <v>0</v>
      </c>
      <c r="Y201">
        <v>0</v>
      </c>
      <c r="Z201">
        <v>100120</v>
      </c>
      <c r="AA201">
        <v>6296</v>
      </c>
      <c r="AB201">
        <v>46167</v>
      </c>
      <c r="AC201">
        <v>1125</v>
      </c>
      <c r="AD201">
        <v>62619</v>
      </c>
      <c r="AE201">
        <v>1887</v>
      </c>
      <c r="AF201">
        <v>3673</v>
      </c>
      <c r="AG201">
        <v>131</v>
      </c>
      <c r="AH201">
        <v>20588</v>
      </c>
      <c r="AI201">
        <v>305</v>
      </c>
      <c r="AJ201">
        <v>668</v>
      </c>
      <c r="AK201">
        <v>507</v>
      </c>
      <c r="AL201">
        <v>0</v>
      </c>
      <c r="AM201">
        <v>8905</v>
      </c>
      <c r="AN201">
        <v>20971</v>
      </c>
      <c r="AO201">
        <v>6090</v>
      </c>
      <c r="AP201">
        <v>91</v>
      </c>
      <c r="AQ201">
        <v>150</v>
      </c>
      <c r="AR201">
        <v>2</v>
      </c>
      <c r="AS201">
        <v>243</v>
      </c>
      <c r="AT201">
        <v>230</v>
      </c>
      <c r="AU201">
        <v>6568.56</v>
      </c>
      <c r="AV201">
        <v>3437.11</v>
      </c>
      <c r="AW201">
        <v>1673.23</v>
      </c>
      <c r="AX201">
        <v>9296.06</v>
      </c>
      <c r="AY201">
        <v>3.4715525999999997E-2</v>
      </c>
      <c r="AZ201">
        <v>0.21841851500000001</v>
      </c>
      <c r="BA201">
        <v>18.265911280000001</v>
      </c>
      <c r="BB201">
        <v>25.975409840000001</v>
      </c>
      <c r="BC201">
        <v>48517.062919999997</v>
      </c>
      <c r="BD201">
        <v>59.209498549999999</v>
      </c>
      <c r="BE201">
        <v>101.29508199999999</v>
      </c>
      <c r="BF201">
        <v>585.60153490000005</v>
      </c>
      <c r="BG201">
        <v>3.9419413919999999</v>
      </c>
      <c r="BH201">
        <v>0</v>
      </c>
      <c r="BI201">
        <v>49.14</v>
      </c>
      <c r="BJ201">
        <v>0.19</v>
      </c>
      <c r="BK201">
        <v>22.52</v>
      </c>
      <c r="BL201">
        <v>0.420450139</v>
      </c>
      <c r="BM201">
        <v>800</v>
      </c>
      <c r="BN201">
        <v>4148</v>
      </c>
    </row>
    <row r="202" spans="1:66" x14ac:dyDescent="0.35">
      <c r="A202">
        <v>976723805</v>
      </c>
      <c r="B202">
        <v>2016</v>
      </c>
      <c r="C202" t="s">
        <v>105</v>
      </c>
      <c r="D202">
        <v>7699</v>
      </c>
      <c r="E202">
        <v>14564</v>
      </c>
      <c r="F202">
        <v>3919</v>
      </c>
      <c r="G202">
        <v>2342</v>
      </c>
      <c r="H202">
        <v>0</v>
      </c>
      <c r="I202">
        <v>0</v>
      </c>
      <c r="J202">
        <v>167</v>
      </c>
      <c r="K202">
        <v>3930</v>
      </c>
      <c r="L202">
        <v>4698</v>
      </c>
      <c r="M202">
        <v>323</v>
      </c>
      <c r="N202">
        <v>635</v>
      </c>
      <c r="O202">
        <v>0</v>
      </c>
      <c r="P202">
        <v>0</v>
      </c>
      <c r="Q202">
        <v>0</v>
      </c>
      <c r="R202">
        <v>0</v>
      </c>
      <c r="S202">
        <v>642</v>
      </c>
      <c r="T202">
        <v>441</v>
      </c>
      <c r="U202">
        <v>103</v>
      </c>
      <c r="V202">
        <v>69</v>
      </c>
      <c r="W202">
        <v>0</v>
      </c>
      <c r="X202">
        <v>0</v>
      </c>
      <c r="Y202">
        <v>0</v>
      </c>
      <c r="Z202">
        <v>155289</v>
      </c>
      <c r="AA202">
        <v>7034</v>
      </c>
      <c r="AB202">
        <v>60401</v>
      </c>
      <c r="AC202">
        <v>2062</v>
      </c>
      <c r="AD202">
        <v>84512</v>
      </c>
      <c r="AE202">
        <v>3174</v>
      </c>
      <c r="AF202">
        <v>14304</v>
      </c>
      <c r="AG202">
        <v>396</v>
      </c>
      <c r="AH202">
        <v>33708</v>
      </c>
      <c r="AI202">
        <v>1018</v>
      </c>
      <c r="AJ202">
        <v>564</v>
      </c>
      <c r="AK202">
        <v>0</v>
      </c>
      <c r="AL202">
        <v>0</v>
      </c>
      <c r="AM202">
        <v>6315</v>
      </c>
      <c r="AN202">
        <v>10971</v>
      </c>
      <c r="AO202">
        <v>6180</v>
      </c>
      <c r="AP202">
        <v>88</v>
      </c>
      <c r="AQ202">
        <v>157</v>
      </c>
      <c r="AR202">
        <v>4</v>
      </c>
      <c r="AS202">
        <v>249</v>
      </c>
      <c r="AT202">
        <v>231</v>
      </c>
      <c r="AU202">
        <v>4652.92</v>
      </c>
      <c r="AV202">
        <v>3281.23</v>
      </c>
      <c r="AW202">
        <v>1673.23</v>
      </c>
      <c r="AX202">
        <v>9432.57</v>
      </c>
      <c r="AY202">
        <v>3.4715525999999997E-2</v>
      </c>
      <c r="AZ202">
        <v>0.21841851500000001</v>
      </c>
      <c r="BA202">
        <v>18.265911280000001</v>
      </c>
      <c r="BB202">
        <v>25.975409840000001</v>
      </c>
      <c r="BC202">
        <v>48517.062919999997</v>
      </c>
      <c r="BD202">
        <v>59.209498549999999</v>
      </c>
      <c r="BE202">
        <v>101.29508199999999</v>
      </c>
      <c r="BF202">
        <v>585.60153490000005</v>
      </c>
      <c r="BG202">
        <v>3.9419413919999999</v>
      </c>
      <c r="BH202">
        <v>0</v>
      </c>
      <c r="BI202">
        <v>49.14</v>
      </c>
      <c r="BJ202">
        <v>0.19</v>
      </c>
      <c r="BK202">
        <v>22.52</v>
      </c>
      <c r="BL202">
        <v>0.420450139</v>
      </c>
      <c r="BM202">
        <v>800</v>
      </c>
      <c r="BN202">
        <v>4148</v>
      </c>
    </row>
    <row r="203" spans="1:66" x14ac:dyDescent="0.35">
      <c r="A203">
        <v>915019196</v>
      </c>
      <c r="B203">
        <v>2014</v>
      </c>
      <c r="C203" t="s">
        <v>106</v>
      </c>
      <c r="D203">
        <v>9116</v>
      </c>
      <c r="E203">
        <v>9398</v>
      </c>
      <c r="F203">
        <v>2830</v>
      </c>
      <c r="G203">
        <v>1657</v>
      </c>
      <c r="H203">
        <v>0</v>
      </c>
      <c r="I203">
        <v>0</v>
      </c>
      <c r="J203">
        <v>300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93064</v>
      </c>
      <c r="AA203">
        <v>6327</v>
      </c>
      <c r="AB203">
        <v>36900</v>
      </c>
      <c r="AC203">
        <v>1753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634</v>
      </c>
      <c r="AK203">
        <v>0</v>
      </c>
      <c r="AL203">
        <v>0</v>
      </c>
      <c r="AM203">
        <v>4293</v>
      </c>
      <c r="AN203">
        <v>0</v>
      </c>
      <c r="AO203">
        <v>6794</v>
      </c>
      <c r="AP203">
        <v>191</v>
      </c>
      <c r="AQ203">
        <v>107</v>
      </c>
      <c r="AR203">
        <v>0</v>
      </c>
      <c r="AS203">
        <v>298</v>
      </c>
      <c r="AT203">
        <v>427</v>
      </c>
      <c r="AU203">
        <v>0</v>
      </c>
      <c r="AV203">
        <v>0</v>
      </c>
      <c r="AW203">
        <v>0</v>
      </c>
      <c r="AX203">
        <v>0</v>
      </c>
      <c r="AY203">
        <v>1.187085E-3</v>
      </c>
      <c r="AZ203">
        <v>0</v>
      </c>
      <c r="BA203">
        <v>9.0261158590000008</v>
      </c>
      <c r="BB203">
        <v>26.000830959999998</v>
      </c>
      <c r="BC203">
        <v>79311.380820000006</v>
      </c>
      <c r="BD203">
        <v>62</v>
      </c>
      <c r="BE203">
        <v>72.273148149999997</v>
      </c>
      <c r="BF203">
        <v>381.77284350000002</v>
      </c>
      <c r="BG203">
        <v>2.615301519</v>
      </c>
      <c r="BH203">
        <v>0</v>
      </c>
      <c r="BI203">
        <v>0</v>
      </c>
      <c r="BJ203">
        <v>0</v>
      </c>
      <c r="BK203">
        <v>0</v>
      </c>
      <c r="BL203">
        <v>0.428154064</v>
      </c>
      <c r="BM203">
        <v>0</v>
      </c>
      <c r="BN203">
        <v>8424</v>
      </c>
    </row>
    <row r="204" spans="1:66" x14ac:dyDescent="0.35">
      <c r="A204">
        <v>915019196</v>
      </c>
      <c r="B204">
        <v>2015</v>
      </c>
      <c r="C204" t="s">
        <v>106</v>
      </c>
      <c r="D204">
        <v>6429</v>
      </c>
      <c r="E204">
        <v>13016</v>
      </c>
      <c r="F204">
        <v>3951</v>
      </c>
      <c r="G204">
        <v>1892</v>
      </c>
      <c r="H204">
        <v>0</v>
      </c>
      <c r="I204">
        <v>0</v>
      </c>
      <c r="J204">
        <v>210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99145</v>
      </c>
      <c r="AA204">
        <v>6712</v>
      </c>
      <c r="AB204">
        <v>38731</v>
      </c>
      <c r="AC204">
        <v>1873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944</v>
      </c>
      <c r="AK204">
        <v>0</v>
      </c>
      <c r="AL204">
        <v>0</v>
      </c>
      <c r="AM204">
        <v>6167</v>
      </c>
      <c r="AN204">
        <v>0</v>
      </c>
      <c r="AO204">
        <v>6901</v>
      </c>
      <c r="AP204">
        <v>191</v>
      </c>
      <c r="AQ204">
        <v>114</v>
      </c>
      <c r="AR204">
        <v>0</v>
      </c>
      <c r="AS204">
        <v>305</v>
      </c>
      <c r="AT204">
        <v>431</v>
      </c>
      <c r="AU204">
        <v>0</v>
      </c>
      <c r="AV204">
        <v>0</v>
      </c>
      <c r="AW204">
        <v>0</v>
      </c>
      <c r="AX204">
        <v>0</v>
      </c>
      <c r="AY204">
        <v>1.187085E-3</v>
      </c>
      <c r="AZ204">
        <v>0</v>
      </c>
      <c r="BA204">
        <v>9.0261158590000008</v>
      </c>
      <c r="BB204">
        <v>26.000830959999998</v>
      </c>
      <c r="BC204">
        <v>79311.380820000006</v>
      </c>
      <c r="BD204">
        <v>62</v>
      </c>
      <c r="BE204">
        <v>72.273148149999997</v>
      </c>
      <c r="BF204">
        <v>381.77284350000002</v>
      </c>
      <c r="BG204">
        <v>2.615301519</v>
      </c>
      <c r="BH204">
        <v>0</v>
      </c>
      <c r="BI204">
        <v>0</v>
      </c>
      <c r="BJ204">
        <v>0</v>
      </c>
      <c r="BK204">
        <v>0</v>
      </c>
      <c r="BL204">
        <v>0.428154064</v>
      </c>
      <c r="BM204">
        <v>0</v>
      </c>
      <c r="BN204">
        <v>8424</v>
      </c>
    </row>
    <row r="205" spans="1:66" x14ac:dyDescent="0.35">
      <c r="A205">
        <v>915019196</v>
      </c>
      <c r="B205">
        <v>2016</v>
      </c>
      <c r="C205" t="s">
        <v>106</v>
      </c>
      <c r="D205">
        <v>6736</v>
      </c>
      <c r="E205">
        <v>13585</v>
      </c>
      <c r="F205">
        <v>3749</v>
      </c>
      <c r="G205">
        <v>929</v>
      </c>
      <c r="H205">
        <v>0</v>
      </c>
      <c r="I205">
        <v>0</v>
      </c>
      <c r="J205">
        <v>184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105276</v>
      </c>
      <c r="AA205">
        <v>6959</v>
      </c>
      <c r="AB205">
        <v>39864</v>
      </c>
      <c r="AC205">
        <v>1980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228</v>
      </c>
      <c r="AK205">
        <v>0</v>
      </c>
      <c r="AL205">
        <v>0</v>
      </c>
      <c r="AM205">
        <v>5895</v>
      </c>
      <c r="AN205">
        <v>0</v>
      </c>
      <c r="AO205">
        <v>7045</v>
      </c>
      <c r="AP205">
        <v>190</v>
      </c>
      <c r="AQ205">
        <v>119</v>
      </c>
      <c r="AR205">
        <v>0</v>
      </c>
      <c r="AS205">
        <v>309</v>
      </c>
      <c r="AT205">
        <v>433</v>
      </c>
      <c r="AU205">
        <v>0</v>
      </c>
      <c r="AV205">
        <v>0</v>
      </c>
      <c r="AW205">
        <v>0</v>
      </c>
      <c r="AX205">
        <v>0</v>
      </c>
      <c r="AY205">
        <v>1.187085E-3</v>
      </c>
      <c r="AZ205">
        <v>0</v>
      </c>
      <c r="BA205">
        <v>9.0261158590000008</v>
      </c>
      <c r="BB205">
        <v>26.000830959999998</v>
      </c>
      <c r="BC205">
        <v>79311.380820000006</v>
      </c>
      <c r="BD205">
        <v>62</v>
      </c>
      <c r="BE205">
        <v>72.273148149999997</v>
      </c>
      <c r="BF205">
        <v>381.77284350000002</v>
      </c>
      <c r="BG205">
        <v>2.615301519</v>
      </c>
      <c r="BH205">
        <v>0</v>
      </c>
      <c r="BI205">
        <v>0</v>
      </c>
      <c r="BJ205">
        <v>0</v>
      </c>
      <c r="BK205">
        <v>0</v>
      </c>
      <c r="BL205">
        <v>0.428154064</v>
      </c>
      <c r="BM205">
        <v>0</v>
      </c>
      <c r="BN205">
        <v>8424</v>
      </c>
    </row>
    <row r="206" spans="1:66" x14ac:dyDescent="0.35">
      <c r="A206">
        <v>915019196</v>
      </c>
      <c r="B206">
        <v>2017</v>
      </c>
      <c r="C206" t="s">
        <v>106</v>
      </c>
      <c r="D206">
        <v>6618</v>
      </c>
      <c r="E206">
        <v>14311</v>
      </c>
      <c r="F206">
        <v>4164</v>
      </c>
      <c r="G206">
        <v>946</v>
      </c>
      <c r="H206">
        <v>0</v>
      </c>
      <c r="I206">
        <v>0</v>
      </c>
      <c r="J206">
        <v>127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111691</v>
      </c>
      <c r="AA206">
        <v>7357</v>
      </c>
      <c r="AB206">
        <v>42037</v>
      </c>
      <c r="AC206">
        <v>2124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402</v>
      </c>
      <c r="AK206">
        <v>0</v>
      </c>
      <c r="AL206">
        <v>0</v>
      </c>
      <c r="AM206">
        <v>5222</v>
      </c>
      <c r="AN206">
        <v>0</v>
      </c>
      <c r="AO206">
        <v>7225</v>
      </c>
      <c r="AP206">
        <v>183</v>
      </c>
      <c r="AQ206">
        <v>127</v>
      </c>
      <c r="AR206">
        <v>0</v>
      </c>
      <c r="AS206">
        <v>310</v>
      </c>
      <c r="AT206">
        <v>439</v>
      </c>
      <c r="AU206">
        <v>0</v>
      </c>
      <c r="AV206">
        <v>0</v>
      </c>
      <c r="AW206">
        <v>0</v>
      </c>
      <c r="AX206">
        <v>0</v>
      </c>
      <c r="AY206">
        <v>1.187085E-3</v>
      </c>
      <c r="AZ206">
        <v>0</v>
      </c>
      <c r="BA206">
        <v>9.0261158590000008</v>
      </c>
      <c r="BB206">
        <v>26.000830959999998</v>
      </c>
      <c r="BC206">
        <v>79311.380820000006</v>
      </c>
      <c r="BD206">
        <v>62</v>
      </c>
      <c r="BE206">
        <v>72.273148149999997</v>
      </c>
      <c r="BF206">
        <v>381.77284350000002</v>
      </c>
      <c r="BG206">
        <v>2.615301519</v>
      </c>
      <c r="BH206">
        <v>0</v>
      </c>
      <c r="BI206">
        <v>0</v>
      </c>
      <c r="BJ206">
        <v>0</v>
      </c>
      <c r="BK206">
        <v>0</v>
      </c>
      <c r="BL206">
        <v>0.428154064</v>
      </c>
      <c r="BM206">
        <v>0</v>
      </c>
      <c r="BN206">
        <v>8424</v>
      </c>
    </row>
    <row r="207" spans="1:66" x14ac:dyDescent="0.35">
      <c r="A207">
        <v>915019196</v>
      </c>
      <c r="B207">
        <v>2018</v>
      </c>
      <c r="C207" t="s">
        <v>106</v>
      </c>
      <c r="D207">
        <v>6952</v>
      </c>
      <c r="E207">
        <v>13931</v>
      </c>
      <c r="F207">
        <v>3741</v>
      </c>
      <c r="G207">
        <v>1012</v>
      </c>
      <c r="H207">
        <v>0</v>
      </c>
      <c r="I207">
        <v>0</v>
      </c>
      <c r="J207">
        <v>95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116632</v>
      </c>
      <c r="AA207">
        <v>7654</v>
      </c>
      <c r="AB207">
        <v>43352</v>
      </c>
      <c r="AC207">
        <v>2245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379</v>
      </c>
      <c r="AK207">
        <v>0</v>
      </c>
      <c r="AL207">
        <v>0</v>
      </c>
      <c r="AM207">
        <v>5173</v>
      </c>
      <c r="AN207">
        <v>0</v>
      </c>
      <c r="AO207">
        <v>7456</v>
      </c>
      <c r="AP207">
        <v>180</v>
      </c>
      <c r="AQ207">
        <v>133</v>
      </c>
      <c r="AR207">
        <v>0</v>
      </c>
      <c r="AS207">
        <v>313</v>
      </c>
      <c r="AT207">
        <v>448</v>
      </c>
      <c r="AU207">
        <v>0</v>
      </c>
      <c r="AV207">
        <v>0</v>
      </c>
      <c r="AW207">
        <v>0</v>
      </c>
      <c r="AX207">
        <v>0</v>
      </c>
      <c r="AY207">
        <v>1.187085E-3</v>
      </c>
      <c r="AZ207">
        <v>0</v>
      </c>
      <c r="BA207">
        <v>9.0261158590000008</v>
      </c>
      <c r="BB207">
        <v>26.000830959999998</v>
      </c>
      <c r="BC207">
        <v>79311.380820000006</v>
      </c>
      <c r="BD207">
        <v>62</v>
      </c>
      <c r="BE207">
        <v>72.273148149999997</v>
      </c>
      <c r="BF207">
        <v>381.77284350000002</v>
      </c>
      <c r="BG207">
        <v>2.615301519</v>
      </c>
      <c r="BH207">
        <v>0</v>
      </c>
      <c r="BI207">
        <v>0</v>
      </c>
      <c r="BJ207">
        <v>0</v>
      </c>
      <c r="BK207">
        <v>0</v>
      </c>
      <c r="BL207">
        <v>0.428154064</v>
      </c>
      <c r="BM207">
        <v>0</v>
      </c>
      <c r="BN207">
        <v>8424</v>
      </c>
    </row>
    <row r="208" spans="1:66" x14ac:dyDescent="0.35">
      <c r="A208">
        <v>817019242</v>
      </c>
      <c r="B208">
        <v>2017</v>
      </c>
      <c r="C208" t="s">
        <v>107</v>
      </c>
      <c r="D208">
        <v>4095</v>
      </c>
      <c r="E208">
        <v>10320</v>
      </c>
      <c r="F208">
        <v>2710</v>
      </c>
      <c r="G208">
        <v>1119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123881</v>
      </c>
      <c r="AA208">
        <v>6255</v>
      </c>
      <c r="AB208">
        <v>9811</v>
      </c>
      <c r="AC208">
        <v>368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1208</v>
      </c>
      <c r="AK208">
        <v>0</v>
      </c>
      <c r="AL208">
        <v>0</v>
      </c>
      <c r="AM208">
        <v>10441</v>
      </c>
      <c r="AN208">
        <v>0</v>
      </c>
      <c r="AO208">
        <v>7282</v>
      </c>
      <c r="AP208">
        <v>143</v>
      </c>
      <c r="AQ208">
        <v>119</v>
      </c>
      <c r="AR208">
        <v>0</v>
      </c>
      <c r="AS208">
        <v>262</v>
      </c>
      <c r="AT208">
        <v>344</v>
      </c>
      <c r="AU208">
        <v>0</v>
      </c>
      <c r="AV208">
        <v>0</v>
      </c>
      <c r="AW208">
        <v>0</v>
      </c>
      <c r="AX208">
        <v>0</v>
      </c>
      <c r="AY208">
        <v>0.123396167</v>
      </c>
      <c r="AZ208">
        <v>8.6646602000000003E-2</v>
      </c>
      <c r="BA208">
        <v>9.2920956760000006</v>
      </c>
      <c r="BB208">
        <v>25</v>
      </c>
      <c r="BC208">
        <v>33210.886579999999</v>
      </c>
      <c r="BD208">
        <v>63</v>
      </c>
      <c r="BE208">
        <v>50.870426100000003</v>
      </c>
      <c r="BF208">
        <v>340.74345529999999</v>
      </c>
      <c r="BG208">
        <v>3.853667036</v>
      </c>
      <c r="BH208">
        <v>0</v>
      </c>
      <c r="BI208">
        <v>9.9849999999999994</v>
      </c>
      <c r="BJ208">
        <v>0</v>
      </c>
      <c r="BK208">
        <v>0</v>
      </c>
      <c r="BL208">
        <v>0.428154064</v>
      </c>
      <c r="BM208">
        <v>0</v>
      </c>
      <c r="BN208">
        <v>6313</v>
      </c>
    </row>
    <row r="209" spans="1:66" x14ac:dyDescent="0.35">
      <c r="A209">
        <v>817019242</v>
      </c>
      <c r="B209">
        <v>2018</v>
      </c>
      <c r="C209" t="s">
        <v>107</v>
      </c>
      <c r="D209">
        <v>6900</v>
      </c>
      <c r="E209">
        <v>8223</v>
      </c>
      <c r="F209">
        <v>3037</v>
      </c>
      <c r="G209">
        <v>716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130599</v>
      </c>
      <c r="AA209">
        <v>6787</v>
      </c>
      <c r="AB209">
        <v>9997</v>
      </c>
      <c r="AC209">
        <v>384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1794</v>
      </c>
      <c r="AK209">
        <v>0</v>
      </c>
      <c r="AL209">
        <v>0</v>
      </c>
      <c r="AM209">
        <v>10971</v>
      </c>
      <c r="AN209">
        <v>0</v>
      </c>
      <c r="AO209">
        <v>7406</v>
      </c>
      <c r="AP209">
        <v>141</v>
      </c>
      <c r="AQ209">
        <v>122</v>
      </c>
      <c r="AR209">
        <v>0</v>
      </c>
      <c r="AS209">
        <v>263</v>
      </c>
      <c r="AT209">
        <v>348</v>
      </c>
      <c r="AU209">
        <v>0</v>
      </c>
      <c r="AV209">
        <v>0</v>
      </c>
      <c r="AW209">
        <v>0</v>
      </c>
      <c r="AX209">
        <v>0</v>
      </c>
      <c r="AY209">
        <v>0.123396167</v>
      </c>
      <c r="AZ209">
        <v>8.6646602000000003E-2</v>
      </c>
      <c r="BA209">
        <v>9.2920956760000006</v>
      </c>
      <c r="BB209">
        <v>25</v>
      </c>
      <c r="BC209">
        <v>33210.886579999999</v>
      </c>
      <c r="BD209">
        <v>63</v>
      </c>
      <c r="BE209">
        <v>50.870426100000003</v>
      </c>
      <c r="BF209">
        <v>340.74345529999999</v>
      </c>
      <c r="BG209">
        <v>3.853667036</v>
      </c>
      <c r="BH209">
        <v>0</v>
      </c>
      <c r="BI209">
        <v>9.9849999999999994</v>
      </c>
      <c r="BJ209">
        <v>0</v>
      </c>
      <c r="BK209">
        <v>0</v>
      </c>
      <c r="BL209">
        <v>0.428154064</v>
      </c>
      <c r="BM209">
        <v>0</v>
      </c>
      <c r="BN209">
        <v>6313</v>
      </c>
    </row>
    <row r="210" spans="1:66" x14ac:dyDescent="0.35">
      <c r="A210">
        <v>817019242</v>
      </c>
      <c r="B210">
        <v>2014</v>
      </c>
      <c r="C210" t="s">
        <v>107</v>
      </c>
      <c r="D210">
        <v>7957</v>
      </c>
      <c r="E210">
        <v>8619</v>
      </c>
      <c r="F210">
        <v>2191</v>
      </c>
      <c r="G210">
        <v>38</v>
      </c>
      <c r="H210">
        <v>0</v>
      </c>
      <c r="I210">
        <v>0</v>
      </c>
      <c r="J210">
        <v>766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108811</v>
      </c>
      <c r="AA210">
        <v>8412</v>
      </c>
      <c r="AB210">
        <v>8383</v>
      </c>
      <c r="AC210">
        <v>507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602</v>
      </c>
      <c r="AK210">
        <v>0</v>
      </c>
      <c r="AL210">
        <v>0</v>
      </c>
      <c r="AM210">
        <v>8694</v>
      </c>
      <c r="AN210">
        <v>0</v>
      </c>
      <c r="AO210">
        <v>6917</v>
      </c>
      <c r="AP210">
        <v>146</v>
      </c>
      <c r="AQ210">
        <v>110</v>
      </c>
      <c r="AR210">
        <v>0</v>
      </c>
      <c r="AS210">
        <v>256</v>
      </c>
      <c r="AT210">
        <v>333</v>
      </c>
      <c r="AU210">
        <v>0</v>
      </c>
      <c r="AV210">
        <v>0</v>
      </c>
      <c r="AW210">
        <v>0</v>
      </c>
      <c r="AX210">
        <v>0</v>
      </c>
      <c r="AY210">
        <v>0.123396167</v>
      </c>
      <c r="AZ210">
        <v>8.6646602000000003E-2</v>
      </c>
      <c r="BA210">
        <v>9.2920956760000006</v>
      </c>
      <c r="BB210">
        <v>25</v>
      </c>
      <c r="BC210">
        <v>33210.886579999999</v>
      </c>
      <c r="BD210">
        <v>63</v>
      </c>
      <c r="BE210">
        <v>50.870426100000003</v>
      </c>
      <c r="BF210">
        <v>340.74345529999999</v>
      </c>
      <c r="BG210">
        <v>3.853667036</v>
      </c>
      <c r="BH210">
        <v>0</v>
      </c>
      <c r="BI210">
        <v>9.9849999999999994</v>
      </c>
      <c r="BJ210">
        <v>0</v>
      </c>
      <c r="BK210">
        <v>0</v>
      </c>
      <c r="BL210">
        <v>0.428154064</v>
      </c>
      <c r="BM210">
        <v>0</v>
      </c>
      <c r="BN210">
        <v>6313</v>
      </c>
    </row>
    <row r="211" spans="1:66" x14ac:dyDescent="0.35">
      <c r="A211">
        <v>817019242</v>
      </c>
      <c r="B211">
        <v>2015</v>
      </c>
      <c r="C211" t="s">
        <v>107</v>
      </c>
      <c r="D211">
        <v>8694</v>
      </c>
      <c r="E211">
        <v>9121</v>
      </c>
      <c r="F211">
        <v>3488</v>
      </c>
      <c r="G211">
        <v>3433</v>
      </c>
      <c r="H211">
        <v>0</v>
      </c>
      <c r="I211">
        <v>0</v>
      </c>
      <c r="J211">
        <v>25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112778</v>
      </c>
      <c r="AA211">
        <v>8531</v>
      </c>
      <c r="AB211">
        <v>9443</v>
      </c>
      <c r="AC211">
        <v>576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446</v>
      </c>
      <c r="AK211">
        <v>0</v>
      </c>
      <c r="AL211">
        <v>0</v>
      </c>
      <c r="AM211">
        <v>8762</v>
      </c>
      <c r="AN211">
        <v>0</v>
      </c>
      <c r="AO211">
        <v>6997</v>
      </c>
      <c r="AP211">
        <v>146</v>
      </c>
      <c r="AQ211">
        <v>111</v>
      </c>
      <c r="AR211">
        <v>0</v>
      </c>
      <c r="AS211">
        <v>257</v>
      </c>
      <c r="AT211">
        <v>337</v>
      </c>
      <c r="AU211">
        <v>0</v>
      </c>
      <c r="AV211">
        <v>0</v>
      </c>
      <c r="AW211">
        <v>0</v>
      </c>
      <c r="AX211">
        <v>0</v>
      </c>
      <c r="AY211">
        <v>0.123396167</v>
      </c>
      <c r="AZ211">
        <v>8.6646602000000003E-2</v>
      </c>
      <c r="BA211">
        <v>9.2920956760000006</v>
      </c>
      <c r="BB211">
        <v>25</v>
      </c>
      <c r="BC211">
        <v>33210.886579999999</v>
      </c>
      <c r="BD211">
        <v>63</v>
      </c>
      <c r="BE211">
        <v>50.870426100000003</v>
      </c>
      <c r="BF211">
        <v>340.74345529999999</v>
      </c>
      <c r="BG211">
        <v>3.853667036</v>
      </c>
      <c r="BH211">
        <v>0</v>
      </c>
      <c r="BI211">
        <v>9.9849999999999994</v>
      </c>
      <c r="BJ211">
        <v>0</v>
      </c>
      <c r="BK211">
        <v>0</v>
      </c>
      <c r="BL211">
        <v>0.428154064</v>
      </c>
      <c r="BM211">
        <v>0</v>
      </c>
      <c r="BN211">
        <v>6313</v>
      </c>
    </row>
    <row r="212" spans="1:66" x14ac:dyDescent="0.35">
      <c r="A212">
        <v>817019242</v>
      </c>
      <c r="B212">
        <v>2016</v>
      </c>
      <c r="C212" t="s">
        <v>107</v>
      </c>
      <c r="D212">
        <v>5667</v>
      </c>
      <c r="E212">
        <v>10245</v>
      </c>
      <c r="F212">
        <v>3099</v>
      </c>
      <c r="G212">
        <v>2062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118124</v>
      </c>
      <c r="AA212">
        <v>8455</v>
      </c>
      <c r="AB212">
        <v>9331</v>
      </c>
      <c r="AC212">
        <v>592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447</v>
      </c>
      <c r="AK212">
        <v>0</v>
      </c>
      <c r="AL212">
        <v>0</v>
      </c>
      <c r="AM212">
        <v>10470</v>
      </c>
      <c r="AN212">
        <v>0</v>
      </c>
      <c r="AO212">
        <v>7122</v>
      </c>
      <c r="AP212">
        <v>143</v>
      </c>
      <c r="AQ212">
        <v>117</v>
      </c>
      <c r="AR212">
        <v>0</v>
      </c>
      <c r="AS212">
        <v>260</v>
      </c>
      <c r="AT212">
        <v>341</v>
      </c>
      <c r="AU212">
        <v>0</v>
      </c>
      <c r="AV212">
        <v>0</v>
      </c>
      <c r="AW212">
        <v>0</v>
      </c>
      <c r="AX212">
        <v>0</v>
      </c>
      <c r="AY212">
        <v>0.123396167</v>
      </c>
      <c r="AZ212">
        <v>8.6646602000000003E-2</v>
      </c>
      <c r="BA212">
        <v>9.2920956760000006</v>
      </c>
      <c r="BB212">
        <v>25</v>
      </c>
      <c r="BC212">
        <v>33210.886579999999</v>
      </c>
      <c r="BD212">
        <v>63</v>
      </c>
      <c r="BE212">
        <v>50.870426100000003</v>
      </c>
      <c r="BF212">
        <v>340.74345529999999</v>
      </c>
      <c r="BG212">
        <v>3.853667036</v>
      </c>
      <c r="BH212">
        <v>0</v>
      </c>
      <c r="BI212">
        <v>9.9849999999999994</v>
      </c>
      <c r="BJ212">
        <v>0</v>
      </c>
      <c r="BK212">
        <v>0</v>
      </c>
      <c r="BL212">
        <v>0.428154064</v>
      </c>
      <c r="BM212">
        <v>0</v>
      </c>
      <c r="BN212">
        <v>6313</v>
      </c>
    </row>
    <row r="213" spans="1:66" x14ac:dyDescent="0.35">
      <c r="A213">
        <v>915231640</v>
      </c>
      <c r="B213">
        <v>2014</v>
      </c>
      <c r="C213" t="s">
        <v>108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155</v>
      </c>
      <c r="L213">
        <v>58</v>
      </c>
      <c r="M213">
        <v>0</v>
      </c>
      <c r="N213">
        <v>-8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1636</v>
      </c>
      <c r="AE213">
        <v>251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998.14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0.423891026</v>
      </c>
      <c r="BM213">
        <v>0</v>
      </c>
      <c r="BN213">
        <v>0</v>
      </c>
    </row>
    <row r="214" spans="1:66" x14ac:dyDescent="0.35">
      <c r="A214">
        <v>915231640</v>
      </c>
      <c r="B214">
        <v>2015</v>
      </c>
      <c r="C214" t="s">
        <v>108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124</v>
      </c>
      <c r="L214">
        <v>42</v>
      </c>
      <c r="M214">
        <v>0</v>
      </c>
      <c r="N214">
        <v>8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1385</v>
      </c>
      <c r="AE214">
        <v>251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998.14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0.423891026</v>
      </c>
      <c r="BM214">
        <v>0</v>
      </c>
      <c r="BN214">
        <v>0</v>
      </c>
    </row>
    <row r="215" spans="1:66" x14ac:dyDescent="0.35">
      <c r="A215">
        <v>915231640</v>
      </c>
      <c r="B215">
        <v>2016</v>
      </c>
      <c r="C215" t="s">
        <v>108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138</v>
      </c>
      <c r="L215">
        <v>45</v>
      </c>
      <c r="M215">
        <v>0</v>
      </c>
      <c r="N215">
        <v>5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1134</v>
      </c>
      <c r="AE215">
        <v>251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998.14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0.423891026</v>
      </c>
      <c r="BM215">
        <v>0</v>
      </c>
      <c r="BN215">
        <v>0</v>
      </c>
    </row>
    <row r="216" spans="1:66" x14ac:dyDescent="0.35">
      <c r="A216">
        <v>915231640</v>
      </c>
      <c r="B216">
        <v>2017</v>
      </c>
      <c r="C216" t="s">
        <v>108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181</v>
      </c>
      <c r="L216">
        <v>45</v>
      </c>
      <c r="M216">
        <v>0</v>
      </c>
      <c r="N216">
        <v>5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883</v>
      </c>
      <c r="AE216">
        <v>251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998.14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0.423891026</v>
      </c>
      <c r="BM216">
        <v>0</v>
      </c>
      <c r="BN216">
        <v>0</v>
      </c>
    </row>
    <row r="217" spans="1:66" x14ac:dyDescent="0.35">
      <c r="A217">
        <v>915231640</v>
      </c>
      <c r="B217">
        <v>2018</v>
      </c>
      <c r="C217" t="s">
        <v>108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140</v>
      </c>
      <c r="L217">
        <v>48</v>
      </c>
      <c r="M217">
        <v>0</v>
      </c>
      <c r="N217">
        <v>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632</v>
      </c>
      <c r="AE217">
        <v>251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998.14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0.423891026</v>
      </c>
      <c r="BM217">
        <v>0</v>
      </c>
      <c r="BN217">
        <v>0</v>
      </c>
    </row>
    <row r="218" spans="1:66" x14ac:dyDescent="0.35">
      <c r="A218">
        <v>968398083</v>
      </c>
      <c r="B218">
        <v>2014</v>
      </c>
      <c r="C218" t="s">
        <v>109</v>
      </c>
      <c r="D218">
        <v>5494</v>
      </c>
      <c r="E218">
        <v>9251</v>
      </c>
      <c r="F218">
        <v>2119</v>
      </c>
      <c r="G218">
        <v>1653</v>
      </c>
      <c r="H218">
        <v>0</v>
      </c>
      <c r="I218">
        <v>-1499</v>
      </c>
      <c r="J218">
        <v>14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67023</v>
      </c>
      <c r="AA218">
        <v>5313</v>
      </c>
      <c r="AB218">
        <v>21957</v>
      </c>
      <c r="AC218">
        <v>992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1358</v>
      </c>
      <c r="AK218">
        <v>0</v>
      </c>
      <c r="AL218">
        <v>0</v>
      </c>
      <c r="AM218">
        <v>8260</v>
      </c>
      <c r="AN218">
        <v>0</v>
      </c>
      <c r="AO218">
        <v>4343</v>
      </c>
      <c r="AP218">
        <v>220</v>
      </c>
      <c r="AQ218">
        <v>51</v>
      </c>
      <c r="AR218">
        <v>0</v>
      </c>
      <c r="AS218">
        <v>271</v>
      </c>
      <c r="AT218">
        <v>366</v>
      </c>
      <c r="AU218">
        <v>0</v>
      </c>
      <c r="AV218">
        <v>0</v>
      </c>
      <c r="AW218">
        <v>0</v>
      </c>
      <c r="AX218">
        <v>0</v>
      </c>
      <c r="AY218">
        <v>0.119086283</v>
      </c>
      <c r="AZ218">
        <v>3.5725890000000001E-3</v>
      </c>
      <c r="BA218">
        <v>3.031178954</v>
      </c>
      <c r="BB218">
        <v>22.004113889999999</v>
      </c>
      <c r="BC218">
        <v>24344.18707</v>
      </c>
      <c r="BD218">
        <v>59</v>
      </c>
      <c r="BE218">
        <v>20.620656060000002</v>
      </c>
      <c r="BF218">
        <v>154.9966403</v>
      </c>
      <c r="BG218">
        <v>5.6105553749999997</v>
      </c>
      <c r="BH218">
        <v>0</v>
      </c>
      <c r="BI218">
        <v>5</v>
      </c>
      <c r="BJ218">
        <v>0</v>
      </c>
      <c r="BK218">
        <v>0</v>
      </c>
      <c r="BL218">
        <v>0.42459749099999999</v>
      </c>
      <c r="BM218">
        <v>0</v>
      </c>
      <c r="BN218">
        <v>9237</v>
      </c>
    </row>
    <row r="219" spans="1:66" x14ac:dyDescent="0.35">
      <c r="A219">
        <v>968398083</v>
      </c>
      <c r="B219">
        <v>2015</v>
      </c>
      <c r="C219" t="s">
        <v>109</v>
      </c>
      <c r="D219">
        <v>3838</v>
      </c>
      <c r="E219">
        <v>9273</v>
      </c>
      <c r="F219">
        <v>1798</v>
      </c>
      <c r="G219">
        <v>1721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68076</v>
      </c>
      <c r="AA219">
        <v>5200</v>
      </c>
      <c r="AB219">
        <v>22778</v>
      </c>
      <c r="AC219">
        <v>1061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440</v>
      </c>
      <c r="AK219">
        <v>0</v>
      </c>
      <c r="AL219">
        <v>0</v>
      </c>
      <c r="AM219">
        <v>8110</v>
      </c>
      <c r="AN219">
        <v>0</v>
      </c>
      <c r="AO219">
        <v>4365</v>
      </c>
      <c r="AP219">
        <v>220</v>
      </c>
      <c r="AQ219">
        <v>58</v>
      </c>
      <c r="AR219">
        <v>0</v>
      </c>
      <c r="AS219">
        <v>278</v>
      </c>
      <c r="AT219">
        <v>371</v>
      </c>
      <c r="AU219">
        <v>0</v>
      </c>
      <c r="AV219">
        <v>0</v>
      </c>
      <c r="AW219">
        <v>0</v>
      </c>
      <c r="AX219">
        <v>0</v>
      </c>
      <c r="AY219">
        <v>0.119086283</v>
      </c>
      <c r="AZ219">
        <v>3.5725890000000001E-3</v>
      </c>
      <c r="BA219">
        <v>3.031178954</v>
      </c>
      <c r="BB219">
        <v>22.004113889999999</v>
      </c>
      <c r="BC219">
        <v>24344.18707</v>
      </c>
      <c r="BD219">
        <v>59</v>
      </c>
      <c r="BE219">
        <v>20.620656060000002</v>
      </c>
      <c r="BF219">
        <v>154.9966403</v>
      </c>
      <c r="BG219">
        <v>5.6105553749999997</v>
      </c>
      <c r="BH219">
        <v>0</v>
      </c>
      <c r="BI219">
        <v>5</v>
      </c>
      <c r="BJ219">
        <v>0</v>
      </c>
      <c r="BK219">
        <v>0</v>
      </c>
      <c r="BL219">
        <v>0.42459749099999999</v>
      </c>
      <c r="BM219">
        <v>0</v>
      </c>
      <c r="BN219">
        <v>9237</v>
      </c>
    </row>
    <row r="220" spans="1:66" x14ac:dyDescent="0.35">
      <c r="A220">
        <v>968398083</v>
      </c>
      <c r="B220">
        <v>2017</v>
      </c>
      <c r="C220" t="s">
        <v>109</v>
      </c>
      <c r="D220">
        <v>5048</v>
      </c>
      <c r="E220">
        <v>9637</v>
      </c>
      <c r="F220">
        <v>3384</v>
      </c>
      <c r="G220">
        <v>845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83099</v>
      </c>
      <c r="AA220">
        <v>6110</v>
      </c>
      <c r="AB220">
        <v>26779</v>
      </c>
      <c r="AC220">
        <v>1294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230</v>
      </c>
      <c r="AK220">
        <v>0</v>
      </c>
      <c r="AL220">
        <v>0</v>
      </c>
      <c r="AM220">
        <v>6655</v>
      </c>
      <c r="AN220">
        <v>0</v>
      </c>
      <c r="AO220">
        <v>4414</v>
      </c>
      <c r="AP220">
        <v>214</v>
      </c>
      <c r="AQ220">
        <v>66</v>
      </c>
      <c r="AR220">
        <v>0</v>
      </c>
      <c r="AS220">
        <v>280</v>
      </c>
      <c r="AT220">
        <v>388</v>
      </c>
      <c r="AU220">
        <v>0</v>
      </c>
      <c r="AV220">
        <v>0</v>
      </c>
      <c r="AW220">
        <v>0</v>
      </c>
      <c r="AX220">
        <v>0</v>
      </c>
      <c r="AY220">
        <v>0.119086283</v>
      </c>
      <c r="AZ220">
        <v>3.5725890000000001E-3</v>
      </c>
      <c r="BA220">
        <v>3.031178954</v>
      </c>
      <c r="BB220">
        <v>22.004113889999999</v>
      </c>
      <c r="BC220">
        <v>24344.18707</v>
      </c>
      <c r="BD220">
        <v>59</v>
      </c>
      <c r="BE220">
        <v>20.620656060000002</v>
      </c>
      <c r="BF220">
        <v>154.9966403</v>
      </c>
      <c r="BG220">
        <v>5.6105553749999997</v>
      </c>
      <c r="BH220">
        <v>0</v>
      </c>
      <c r="BI220">
        <v>5</v>
      </c>
      <c r="BJ220">
        <v>0</v>
      </c>
      <c r="BK220">
        <v>0</v>
      </c>
      <c r="BL220">
        <v>0.42459749099999999</v>
      </c>
      <c r="BM220">
        <v>0</v>
      </c>
      <c r="BN220">
        <v>9237</v>
      </c>
    </row>
    <row r="221" spans="1:66" x14ac:dyDescent="0.35">
      <c r="A221">
        <v>968398083</v>
      </c>
      <c r="B221">
        <v>2016</v>
      </c>
      <c r="C221" t="s">
        <v>109</v>
      </c>
      <c r="D221">
        <v>4869</v>
      </c>
      <c r="E221">
        <v>10486</v>
      </c>
      <c r="F221">
        <v>2662</v>
      </c>
      <c r="G221">
        <v>1153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79628</v>
      </c>
      <c r="AA221">
        <v>5981</v>
      </c>
      <c r="AB221">
        <v>24005</v>
      </c>
      <c r="AC221">
        <v>1148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1000</v>
      </c>
      <c r="AK221">
        <v>0</v>
      </c>
      <c r="AL221">
        <v>0</v>
      </c>
      <c r="AM221">
        <v>7690</v>
      </c>
      <c r="AN221">
        <v>0</v>
      </c>
      <c r="AO221">
        <v>4387</v>
      </c>
      <c r="AP221">
        <v>214</v>
      </c>
      <c r="AQ221">
        <v>64</v>
      </c>
      <c r="AR221">
        <v>0</v>
      </c>
      <c r="AS221">
        <v>278</v>
      </c>
      <c r="AT221">
        <v>379</v>
      </c>
      <c r="AU221">
        <v>0</v>
      </c>
      <c r="AV221">
        <v>0</v>
      </c>
      <c r="AW221">
        <v>0</v>
      </c>
      <c r="AX221">
        <v>0</v>
      </c>
      <c r="AY221">
        <v>0.119086283</v>
      </c>
      <c r="AZ221">
        <v>3.5725890000000001E-3</v>
      </c>
      <c r="BA221">
        <v>3.031178954</v>
      </c>
      <c r="BB221">
        <v>22.004113889999999</v>
      </c>
      <c r="BC221">
        <v>24344.18707</v>
      </c>
      <c r="BD221">
        <v>59</v>
      </c>
      <c r="BE221">
        <v>20.620656060000002</v>
      </c>
      <c r="BF221">
        <v>154.9966403</v>
      </c>
      <c r="BG221">
        <v>5.6105553749999997</v>
      </c>
      <c r="BH221">
        <v>0</v>
      </c>
      <c r="BI221">
        <v>5</v>
      </c>
      <c r="BJ221">
        <v>0</v>
      </c>
      <c r="BK221">
        <v>0</v>
      </c>
      <c r="BL221">
        <v>0.42459749099999999</v>
      </c>
      <c r="BM221">
        <v>0</v>
      </c>
      <c r="BN221">
        <v>9237</v>
      </c>
    </row>
    <row r="222" spans="1:66" x14ac:dyDescent="0.35">
      <c r="A222">
        <v>968398083</v>
      </c>
      <c r="B222">
        <v>2018</v>
      </c>
      <c r="C222" t="s">
        <v>109</v>
      </c>
      <c r="D222">
        <v>4884</v>
      </c>
      <c r="E222">
        <v>9528</v>
      </c>
      <c r="F222">
        <v>2173</v>
      </c>
      <c r="G222">
        <v>712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83733</v>
      </c>
      <c r="AA222">
        <v>5638</v>
      </c>
      <c r="AB222">
        <v>27529</v>
      </c>
      <c r="AC222">
        <v>1370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897</v>
      </c>
      <c r="AK222">
        <v>0</v>
      </c>
      <c r="AL222">
        <v>0</v>
      </c>
      <c r="AM222">
        <v>7142</v>
      </c>
      <c r="AN222">
        <v>0</v>
      </c>
      <c r="AO222">
        <v>4507</v>
      </c>
      <c r="AP222">
        <v>214</v>
      </c>
      <c r="AQ222">
        <v>67</v>
      </c>
      <c r="AR222">
        <v>0</v>
      </c>
      <c r="AS222">
        <v>281</v>
      </c>
      <c r="AT222">
        <v>391</v>
      </c>
      <c r="AU222">
        <v>0</v>
      </c>
      <c r="AV222">
        <v>0</v>
      </c>
      <c r="AW222">
        <v>0</v>
      </c>
      <c r="AX222">
        <v>0</v>
      </c>
      <c r="AY222">
        <v>0.119086283</v>
      </c>
      <c r="AZ222">
        <v>3.5725890000000001E-3</v>
      </c>
      <c r="BA222">
        <v>3.031178954</v>
      </c>
      <c r="BB222">
        <v>22.004113889999999</v>
      </c>
      <c r="BC222">
        <v>24344.18707</v>
      </c>
      <c r="BD222">
        <v>59</v>
      </c>
      <c r="BE222">
        <v>20.620656060000002</v>
      </c>
      <c r="BF222">
        <v>154.9966403</v>
      </c>
      <c r="BG222">
        <v>5.6105553749999997</v>
      </c>
      <c r="BH222">
        <v>0</v>
      </c>
      <c r="BI222">
        <v>5</v>
      </c>
      <c r="BJ222">
        <v>0</v>
      </c>
      <c r="BK222">
        <v>0</v>
      </c>
      <c r="BL222">
        <v>0.42459749099999999</v>
      </c>
      <c r="BM222">
        <v>0</v>
      </c>
      <c r="BN222">
        <v>9237</v>
      </c>
    </row>
    <row r="223" spans="1:66" x14ac:dyDescent="0.35">
      <c r="A223">
        <v>915317898</v>
      </c>
      <c r="B223">
        <v>2017</v>
      </c>
      <c r="C223" t="s">
        <v>110</v>
      </c>
      <c r="D223">
        <v>4741</v>
      </c>
      <c r="E223">
        <v>8893</v>
      </c>
      <c r="F223">
        <v>2516</v>
      </c>
      <c r="G223">
        <v>1390</v>
      </c>
      <c r="H223">
        <v>0</v>
      </c>
      <c r="I223">
        <v>0</v>
      </c>
      <c r="J223">
        <v>0</v>
      </c>
      <c r="K223">
        <v>102</v>
      </c>
      <c r="L223">
        <v>809</v>
      </c>
      <c r="M223">
        <v>0</v>
      </c>
      <c r="N223">
        <v>139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48249</v>
      </c>
      <c r="AA223">
        <v>4258</v>
      </c>
      <c r="AB223">
        <v>66020</v>
      </c>
      <c r="AC223">
        <v>3640</v>
      </c>
      <c r="AD223">
        <v>8799</v>
      </c>
      <c r="AE223">
        <v>524</v>
      </c>
      <c r="AF223">
        <v>181</v>
      </c>
      <c r="AG223">
        <v>87</v>
      </c>
      <c r="AH223">
        <v>0</v>
      </c>
      <c r="AI223">
        <v>0</v>
      </c>
      <c r="AJ223">
        <v>278</v>
      </c>
      <c r="AK223">
        <v>118</v>
      </c>
      <c r="AL223">
        <v>0</v>
      </c>
      <c r="AM223">
        <v>6101</v>
      </c>
      <c r="AN223">
        <v>1875</v>
      </c>
      <c r="AO223">
        <v>4367</v>
      </c>
      <c r="AP223">
        <v>244</v>
      </c>
      <c r="AQ223">
        <v>69</v>
      </c>
      <c r="AR223">
        <v>0</v>
      </c>
      <c r="AS223">
        <v>313</v>
      </c>
      <c r="AT223">
        <v>224</v>
      </c>
      <c r="AU223">
        <v>2235.54</v>
      </c>
      <c r="AV223">
        <v>10.7</v>
      </c>
      <c r="AW223">
        <v>0</v>
      </c>
      <c r="AX223">
        <v>1414.09</v>
      </c>
      <c r="AY223">
        <v>3.086091E-3</v>
      </c>
      <c r="AZ223">
        <v>3.19251E-4</v>
      </c>
      <c r="BA223">
        <v>9.4116207299999992</v>
      </c>
      <c r="BB223">
        <v>23.964669579999999</v>
      </c>
      <c r="BC223">
        <v>114865.4794</v>
      </c>
      <c r="BD223">
        <v>59.026923490000001</v>
      </c>
      <c r="BE223">
        <v>150.3628818</v>
      </c>
      <c r="BF223">
        <v>597.40521799999999</v>
      </c>
      <c r="BG223">
        <v>1.231571832</v>
      </c>
      <c r="BH223">
        <v>1</v>
      </c>
      <c r="BI223">
        <v>1.7000000000000001E-2</v>
      </c>
      <c r="BJ223">
        <v>9.5482546000000001E-2</v>
      </c>
      <c r="BK223">
        <v>10.49794661</v>
      </c>
      <c r="BL223">
        <v>0.420450139</v>
      </c>
      <c r="BM223">
        <v>974</v>
      </c>
      <c r="BN223">
        <v>9397</v>
      </c>
    </row>
    <row r="224" spans="1:66" x14ac:dyDescent="0.35">
      <c r="A224">
        <v>915317898</v>
      </c>
      <c r="B224">
        <v>2014</v>
      </c>
      <c r="C224" t="s">
        <v>110</v>
      </c>
      <c r="D224">
        <v>7523</v>
      </c>
      <c r="E224">
        <v>8131</v>
      </c>
      <c r="F224">
        <v>2880</v>
      </c>
      <c r="G224">
        <v>1650</v>
      </c>
      <c r="H224">
        <v>0</v>
      </c>
      <c r="I224">
        <v>0</v>
      </c>
      <c r="J224">
        <v>0</v>
      </c>
      <c r="K224">
        <v>184</v>
      </c>
      <c r="L224">
        <v>740</v>
      </c>
      <c r="M224">
        <v>0</v>
      </c>
      <c r="N224">
        <v>150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31920</v>
      </c>
      <c r="AA224">
        <v>2879</v>
      </c>
      <c r="AB224">
        <v>55496</v>
      </c>
      <c r="AC224">
        <v>2943</v>
      </c>
      <c r="AD224">
        <v>9826</v>
      </c>
      <c r="AE224">
        <v>543</v>
      </c>
      <c r="AF224">
        <v>442</v>
      </c>
      <c r="AG224">
        <v>87</v>
      </c>
      <c r="AH224">
        <v>0</v>
      </c>
      <c r="AI224">
        <v>0</v>
      </c>
      <c r="AJ224">
        <v>739</v>
      </c>
      <c r="AK224">
        <v>0</v>
      </c>
      <c r="AL224">
        <v>0</v>
      </c>
      <c r="AM224">
        <v>7710</v>
      </c>
      <c r="AN224">
        <v>705</v>
      </c>
      <c r="AO224">
        <v>3974</v>
      </c>
      <c r="AP224">
        <v>259</v>
      </c>
      <c r="AQ224">
        <v>56</v>
      </c>
      <c r="AR224">
        <v>0</v>
      </c>
      <c r="AS224">
        <v>315</v>
      </c>
      <c r="AT224">
        <v>223</v>
      </c>
      <c r="AU224">
        <v>2235.54</v>
      </c>
      <c r="AV224">
        <v>10.7</v>
      </c>
      <c r="AW224">
        <v>0</v>
      </c>
      <c r="AX224">
        <v>1414.09</v>
      </c>
      <c r="AY224">
        <v>3.086091E-3</v>
      </c>
      <c r="AZ224">
        <v>3.19251E-4</v>
      </c>
      <c r="BA224">
        <v>9.4116207299999992</v>
      </c>
      <c r="BB224">
        <v>23.964669579999999</v>
      </c>
      <c r="BC224">
        <v>114865.4794</v>
      </c>
      <c r="BD224">
        <v>59.026923490000001</v>
      </c>
      <c r="BE224">
        <v>150.3628818</v>
      </c>
      <c r="BF224">
        <v>597.40521799999999</v>
      </c>
      <c r="BG224">
        <v>1.231571832</v>
      </c>
      <c r="BH224">
        <v>1</v>
      </c>
      <c r="BI224">
        <v>1.7000000000000001E-2</v>
      </c>
      <c r="BJ224">
        <v>9.5482546000000001E-2</v>
      </c>
      <c r="BK224">
        <v>10.49794661</v>
      </c>
      <c r="BL224">
        <v>0.420450139</v>
      </c>
      <c r="BM224">
        <v>974</v>
      </c>
      <c r="BN224">
        <v>9397</v>
      </c>
    </row>
    <row r="225" spans="1:66" x14ac:dyDescent="0.35">
      <c r="A225">
        <v>915317898</v>
      </c>
      <c r="B225">
        <v>2015</v>
      </c>
      <c r="C225" t="s">
        <v>110</v>
      </c>
      <c r="D225">
        <v>8872</v>
      </c>
      <c r="E225">
        <v>9296</v>
      </c>
      <c r="F225">
        <v>3270</v>
      </c>
      <c r="G225">
        <v>1377</v>
      </c>
      <c r="H225">
        <v>0</v>
      </c>
      <c r="I225">
        <v>0</v>
      </c>
      <c r="J225">
        <v>0</v>
      </c>
      <c r="K225">
        <v>223</v>
      </c>
      <c r="L225">
        <v>775</v>
      </c>
      <c r="M225">
        <v>0</v>
      </c>
      <c r="N225">
        <v>125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35536</v>
      </c>
      <c r="AA225">
        <v>2928</v>
      </c>
      <c r="AB225">
        <v>59602</v>
      </c>
      <c r="AC225">
        <v>3185</v>
      </c>
      <c r="AD225">
        <v>9311</v>
      </c>
      <c r="AE225">
        <v>541</v>
      </c>
      <c r="AF225">
        <v>355</v>
      </c>
      <c r="AG225">
        <v>87</v>
      </c>
      <c r="AH225">
        <v>0</v>
      </c>
      <c r="AI225">
        <v>0</v>
      </c>
      <c r="AJ225">
        <v>469</v>
      </c>
      <c r="AK225">
        <v>0</v>
      </c>
      <c r="AL225">
        <v>0</v>
      </c>
      <c r="AM225">
        <v>8040</v>
      </c>
      <c r="AN225">
        <v>900</v>
      </c>
      <c r="AO225">
        <v>4107</v>
      </c>
      <c r="AP225">
        <v>249</v>
      </c>
      <c r="AQ225">
        <v>67</v>
      </c>
      <c r="AR225">
        <v>0</v>
      </c>
      <c r="AS225">
        <v>316</v>
      </c>
      <c r="AT225">
        <v>222</v>
      </c>
      <c r="AU225">
        <v>2235.54</v>
      </c>
      <c r="AV225">
        <v>10.7</v>
      </c>
      <c r="AW225">
        <v>0</v>
      </c>
      <c r="AX225">
        <v>1414.09</v>
      </c>
      <c r="AY225">
        <v>3.086091E-3</v>
      </c>
      <c r="AZ225">
        <v>3.19251E-4</v>
      </c>
      <c r="BA225">
        <v>9.4116207299999992</v>
      </c>
      <c r="BB225">
        <v>23.964669579999999</v>
      </c>
      <c r="BC225">
        <v>114865.4794</v>
      </c>
      <c r="BD225">
        <v>59.026923490000001</v>
      </c>
      <c r="BE225">
        <v>150.3628818</v>
      </c>
      <c r="BF225">
        <v>597.40521799999999</v>
      </c>
      <c r="BG225">
        <v>1.231571832</v>
      </c>
      <c r="BH225">
        <v>1</v>
      </c>
      <c r="BI225">
        <v>1.7000000000000001E-2</v>
      </c>
      <c r="BJ225">
        <v>9.5482546000000001E-2</v>
      </c>
      <c r="BK225">
        <v>10.49794661</v>
      </c>
      <c r="BL225">
        <v>0.420450139</v>
      </c>
      <c r="BM225">
        <v>974</v>
      </c>
      <c r="BN225">
        <v>9397</v>
      </c>
    </row>
    <row r="226" spans="1:66" x14ac:dyDescent="0.35">
      <c r="A226">
        <v>915317898</v>
      </c>
      <c r="B226">
        <v>2016</v>
      </c>
      <c r="C226" t="s">
        <v>110</v>
      </c>
      <c r="D226">
        <v>6012</v>
      </c>
      <c r="E226">
        <v>8804</v>
      </c>
      <c r="F226">
        <v>3350</v>
      </c>
      <c r="G226">
        <v>1658</v>
      </c>
      <c r="H226">
        <v>0</v>
      </c>
      <c r="I226">
        <v>0</v>
      </c>
      <c r="J226">
        <v>0</v>
      </c>
      <c r="K226">
        <v>126</v>
      </c>
      <c r="L226">
        <v>737</v>
      </c>
      <c r="M226">
        <v>0</v>
      </c>
      <c r="N226">
        <v>138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44172</v>
      </c>
      <c r="AA226">
        <v>2697</v>
      </c>
      <c r="AB226">
        <v>64050</v>
      </c>
      <c r="AC226">
        <v>3452</v>
      </c>
      <c r="AD226">
        <v>9315</v>
      </c>
      <c r="AE226">
        <v>530</v>
      </c>
      <c r="AF226">
        <v>268</v>
      </c>
      <c r="AG226">
        <v>87</v>
      </c>
      <c r="AH226">
        <v>0</v>
      </c>
      <c r="AI226">
        <v>0</v>
      </c>
      <c r="AJ226">
        <v>1210</v>
      </c>
      <c r="AK226">
        <v>197</v>
      </c>
      <c r="AL226">
        <v>0</v>
      </c>
      <c r="AM226">
        <v>6098</v>
      </c>
      <c r="AN226">
        <v>2433</v>
      </c>
      <c r="AO226">
        <v>4227</v>
      </c>
      <c r="AP226">
        <v>245</v>
      </c>
      <c r="AQ226">
        <v>68</v>
      </c>
      <c r="AR226">
        <v>0</v>
      </c>
      <c r="AS226">
        <v>313</v>
      </c>
      <c r="AT226">
        <v>225</v>
      </c>
      <c r="AU226">
        <v>2235.54</v>
      </c>
      <c r="AV226">
        <v>10.7</v>
      </c>
      <c r="AW226">
        <v>0</v>
      </c>
      <c r="AX226">
        <v>1414.09</v>
      </c>
      <c r="AY226">
        <v>3.086091E-3</v>
      </c>
      <c r="AZ226">
        <v>3.19251E-4</v>
      </c>
      <c r="BA226">
        <v>9.4116207299999992</v>
      </c>
      <c r="BB226">
        <v>23.964669579999999</v>
      </c>
      <c r="BC226">
        <v>114865.4794</v>
      </c>
      <c r="BD226">
        <v>59.026923490000001</v>
      </c>
      <c r="BE226">
        <v>150.3628818</v>
      </c>
      <c r="BF226">
        <v>597.40521799999999</v>
      </c>
      <c r="BG226">
        <v>1.231571832</v>
      </c>
      <c r="BH226">
        <v>1</v>
      </c>
      <c r="BI226">
        <v>1.7000000000000001E-2</v>
      </c>
      <c r="BJ226">
        <v>9.5482546000000001E-2</v>
      </c>
      <c r="BK226">
        <v>10.49794661</v>
      </c>
      <c r="BL226">
        <v>0.420450139</v>
      </c>
      <c r="BM226">
        <v>974</v>
      </c>
      <c r="BN226">
        <v>9397</v>
      </c>
    </row>
    <row r="227" spans="1:66" x14ac:dyDescent="0.35">
      <c r="A227">
        <v>915317898</v>
      </c>
      <c r="B227">
        <v>2018</v>
      </c>
      <c r="C227" t="s">
        <v>110</v>
      </c>
      <c r="D227">
        <v>5004</v>
      </c>
      <c r="E227">
        <v>9010</v>
      </c>
      <c r="F227">
        <v>2021</v>
      </c>
      <c r="G227">
        <v>2001</v>
      </c>
      <c r="H227">
        <v>0</v>
      </c>
      <c r="I227">
        <v>0</v>
      </c>
      <c r="J227">
        <v>0</v>
      </c>
      <c r="K227">
        <v>418</v>
      </c>
      <c r="L227">
        <v>819</v>
      </c>
      <c r="M227">
        <v>0</v>
      </c>
      <c r="N227">
        <v>182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50861</v>
      </c>
      <c r="AA227">
        <v>3653</v>
      </c>
      <c r="AB227">
        <v>70668</v>
      </c>
      <c r="AC227">
        <v>4324</v>
      </c>
      <c r="AD227">
        <v>9107</v>
      </c>
      <c r="AE227">
        <v>514</v>
      </c>
      <c r="AF227">
        <v>94</v>
      </c>
      <c r="AG227">
        <v>87</v>
      </c>
      <c r="AH227">
        <v>0</v>
      </c>
      <c r="AI227">
        <v>0</v>
      </c>
      <c r="AJ227">
        <v>184</v>
      </c>
      <c r="AK227">
        <v>65</v>
      </c>
      <c r="AL227">
        <v>0</v>
      </c>
      <c r="AM227">
        <v>5737</v>
      </c>
      <c r="AN227">
        <v>1921</v>
      </c>
      <c r="AO227">
        <v>4507</v>
      </c>
      <c r="AP227">
        <v>241</v>
      </c>
      <c r="AQ227">
        <v>71</v>
      </c>
      <c r="AR227">
        <v>0</v>
      </c>
      <c r="AS227">
        <v>312</v>
      </c>
      <c r="AT227">
        <v>228</v>
      </c>
      <c r="AU227">
        <v>2235.54</v>
      </c>
      <c r="AV227">
        <v>10.7</v>
      </c>
      <c r="AW227">
        <v>0</v>
      </c>
      <c r="AX227">
        <v>1414.09</v>
      </c>
      <c r="AY227">
        <v>3.086091E-3</v>
      </c>
      <c r="AZ227">
        <v>3.19251E-4</v>
      </c>
      <c r="BA227">
        <v>9.4116207299999992</v>
      </c>
      <c r="BB227">
        <v>23.964669579999999</v>
      </c>
      <c r="BC227">
        <v>114865.4794</v>
      </c>
      <c r="BD227">
        <v>59.026923490000001</v>
      </c>
      <c r="BE227">
        <v>150.3628818</v>
      </c>
      <c r="BF227">
        <v>597.40521799999999</v>
      </c>
      <c r="BG227">
        <v>1.231571832</v>
      </c>
      <c r="BH227">
        <v>1</v>
      </c>
      <c r="BI227">
        <v>1.7000000000000001E-2</v>
      </c>
      <c r="BJ227">
        <v>9.5482546000000001E-2</v>
      </c>
      <c r="BK227">
        <v>10.49794661</v>
      </c>
      <c r="BL227">
        <v>0.420450139</v>
      </c>
      <c r="BM227">
        <v>974</v>
      </c>
      <c r="BN227">
        <v>9397</v>
      </c>
    </row>
    <row r="228" spans="1:66" x14ac:dyDescent="0.35">
      <c r="A228">
        <v>970974253</v>
      </c>
      <c r="B228">
        <v>2014</v>
      </c>
      <c r="C228" t="s">
        <v>111</v>
      </c>
      <c r="D228">
        <v>10281</v>
      </c>
      <c r="E228">
        <v>14769</v>
      </c>
      <c r="F228">
        <v>3312</v>
      </c>
      <c r="G228">
        <v>2172</v>
      </c>
      <c r="H228">
        <v>0</v>
      </c>
      <c r="I228">
        <v>-3596</v>
      </c>
      <c r="J228">
        <v>0</v>
      </c>
      <c r="K228">
        <v>216</v>
      </c>
      <c r="L228">
        <v>115</v>
      </c>
      <c r="M228">
        <v>26</v>
      </c>
      <c r="N228">
        <v>16</v>
      </c>
      <c r="O228">
        <v>0</v>
      </c>
      <c r="P228">
        <v>-34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87270</v>
      </c>
      <c r="AA228">
        <v>6281</v>
      </c>
      <c r="AB228">
        <v>13435</v>
      </c>
      <c r="AC228">
        <v>490</v>
      </c>
      <c r="AD228">
        <v>5567</v>
      </c>
      <c r="AE228">
        <v>175</v>
      </c>
      <c r="AF228">
        <v>10022</v>
      </c>
      <c r="AG228">
        <v>317</v>
      </c>
      <c r="AH228">
        <v>0</v>
      </c>
      <c r="AI228">
        <v>0</v>
      </c>
      <c r="AJ228">
        <v>1106</v>
      </c>
      <c r="AK228">
        <v>0</v>
      </c>
      <c r="AL228">
        <v>0</v>
      </c>
      <c r="AM228">
        <v>11128</v>
      </c>
      <c r="AN228">
        <v>191</v>
      </c>
      <c r="AO228">
        <v>5102</v>
      </c>
      <c r="AP228">
        <v>250</v>
      </c>
      <c r="AQ228">
        <v>102</v>
      </c>
      <c r="AR228">
        <v>5</v>
      </c>
      <c r="AS228">
        <v>357</v>
      </c>
      <c r="AT228">
        <v>373</v>
      </c>
      <c r="AU228">
        <v>0</v>
      </c>
      <c r="AV228">
        <v>0</v>
      </c>
      <c r="AW228">
        <v>0</v>
      </c>
      <c r="AX228">
        <v>1166.93</v>
      </c>
      <c r="AY228">
        <v>0.14522645100000001</v>
      </c>
      <c r="AZ228">
        <v>0.28226663800000001</v>
      </c>
      <c r="BA228">
        <v>12.23368063</v>
      </c>
      <c r="BB228">
        <v>27.997661069999999</v>
      </c>
      <c r="BC228">
        <v>38352.426319999999</v>
      </c>
      <c r="BD228">
        <v>62</v>
      </c>
      <c r="BE228">
        <v>30.280140339999999</v>
      </c>
      <c r="BF228">
        <v>279.17621020000001</v>
      </c>
      <c r="BG228">
        <v>5.869785995</v>
      </c>
      <c r="BH228">
        <v>0</v>
      </c>
      <c r="BI228">
        <v>27.277000000000001</v>
      </c>
      <c r="BJ228">
        <v>0</v>
      </c>
      <c r="BK228">
        <v>0</v>
      </c>
      <c r="BL228">
        <v>0.428154064</v>
      </c>
      <c r="BM228">
        <v>0</v>
      </c>
      <c r="BN228">
        <v>9406</v>
      </c>
    </row>
    <row r="229" spans="1:66" x14ac:dyDescent="0.35">
      <c r="A229">
        <v>970974253</v>
      </c>
      <c r="B229">
        <v>2015</v>
      </c>
      <c r="C229" t="s">
        <v>111</v>
      </c>
      <c r="D229">
        <v>10226</v>
      </c>
      <c r="E229">
        <v>15562</v>
      </c>
      <c r="F229">
        <v>3999</v>
      </c>
      <c r="G229">
        <v>3884</v>
      </c>
      <c r="H229">
        <v>0</v>
      </c>
      <c r="I229">
        <v>0</v>
      </c>
      <c r="J229">
        <v>0</v>
      </c>
      <c r="K229">
        <v>125</v>
      </c>
      <c r="L229">
        <v>75</v>
      </c>
      <c r="M229">
        <v>0</v>
      </c>
      <c r="N229">
        <v>19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88049</v>
      </c>
      <c r="AA229">
        <v>6234</v>
      </c>
      <c r="AB229">
        <v>13268</v>
      </c>
      <c r="AC229">
        <v>498</v>
      </c>
      <c r="AD229">
        <v>4484</v>
      </c>
      <c r="AE229">
        <v>229</v>
      </c>
      <c r="AF229">
        <v>9704</v>
      </c>
      <c r="AG229">
        <v>318</v>
      </c>
      <c r="AH229">
        <v>0</v>
      </c>
      <c r="AI229">
        <v>0</v>
      </c>
      <c r="AJ229">
        <v>1260</v>
      </c>
      <c r="AK229">
        <v>0</v>
      </c>
      <c r="AL229">
        <v>0</v>
      </c>
      <c r="AM229">
        <v>12433</v>
      </c>
      <c r="AN229">
        <v>183</v>
      </c>
      <c r="AO229">
        <v>5138</v>
      </c>
      <c r="AP229">
        <v>223</v>
      </c>
      <c r="AQ229">
        <v>96</v>
      </c>
      <c r="AR229">
        <v>3</v>
      </c>
      <c r="AS229">
        <v>322</v>
      </c>
      <c r="AT229">
        <v>364</v>
      </c>
      <c r="AU229">
        <v>0</v>
      </c>
      <c r="AV229">
        <v>0</v>
      </c>
      <c r="AW229">
        <v>0</v>
      </c>
      <c r="AX229">
        <v>1166.93</v>
      </c>
      <c r="AY229">
        <v>0.14522645100000001</v>
      </c>
      <c r="AZ229">
        <v>0.28226663800000001</v>
      </c>
      <c r="BA229">
        <v>12.23368063</v>
      </c>
      <c r="BB229">
        <v>27.997661069999999</v>
      </c>
      <c r="BC229">
        <v>38352.426319999999</v>
      </c>
      <c r="BD229">
        <v>62</v>
      </c>
      <c r="BE229">
        <v>30.280140339999999</v>
      </c>
      <c r="BF229">
        <v>279.17621020000001</v>
      </c>
      <c r="BG229">
        <v>5.869785995</v>
      </c>
      <c r="BH229">
        <v>0</v>
      </c>
      <c r="BI229">
        <v>27.277000000000001</v>
      </c>
      <c r="BJ229">
        <v>0</v>
      </c>
      <c r="BK229">
        <v>0</v>
      </c>
      <c r="BL229">
        <v>0.428154064</v>
      </c>
      <c r="BM229">
        <v>0</v>
      </c>
      <c r="BN229">
        <v>9406</v>
      </c>
    </row>
    <row r="230" spans="1:66" x14ac:dyDescent="0.35">
      <c r="A230">
        <v>970974253</v>
      </c>
      <c r="B230">
        <v>2017</v>
      </c>
      <c r="C230" t="s">
        <v>111</v>
      </c>
      <c r="D230">
        <v>11641</v>
      </c>
      <c r="E230">
        <v>15572</v>
      </c>
      <c r="F230">
        <v>2545</v>
      </c>
      <c r="G230">
        <v>2815</v>
      </c>
      <c r="H230">
        <v>0</v>
      </c>
      <c r="I230">
        <v>0</v>
      </c>
      <c r="J230">
        <v>421</v>
      </c>
      <c r="K230">
        <v>226</v>
      </c>
      <c r="L230">
        <v>76</v>
      </c>
      <c r="M230">
        <v>0</v>
      </c>
      <c r="N230">
        <v>14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96191</v>
      </c>
      <c r="AA230">
        <v>3875</v>
      </c>
      <c r="AB230">
        <v>16646</v>
      </c>
      <c r="AC230">
        <v>365</v>
      </c>
      <c r="AD230">
        <v>23666</v>
      </c>
      <c r="AE230">
        <v>569</v>
      </c>
      <c r="AF230">
        <v>9213</v>
      </c>
      <c r="AG230">
        <v>173</v>
      </c>
      <c r="AH230">
        <v>0</v>
      </c>
      <c r="AI230">
        <v>0</v>
      </c>
      <c r="AJ230">
        <v>1542</v>
      </c>
      <c r="AK230">
        <v>0</v>
      </c>
      <c r="AL230">
        <v>0</v>
      </c>
      <c r="AM230">
        <v>11014</v>
      </c>
      <c r="AN230">
        <v>227</v>
      </c>
      <c r="AO230">
        <v>5178</v>
      </c>
      <c r="AP230">
        <v>214</v>
      </c>
      <c r="AQ230">
        <v>107</v>
      </c>
      <c r="AR230">
        <v>3</v>
      </c>
      <c r="AS230">
        <v>324</v>
      </c>
      <c r="AT230">
        <v>373</v>
      </c>
      <c r="AU230">
        <v>0</v>
      </c>
      <c r="AV230">
        <v>0</v>
      </c>
      <c r="AW230">
        <v>0</v>
      </c>
      <c r="AX230">
        <v>1894.83</v>
      </c>
      <c r="AY230">
        <v>0.14522645100000001</v>
      </c>
      <c r="AZ230">
        <v>0.28226663800000001</v>
      </c>
      <c r="BA230">
        <v>12.23368063</v>
      </c>
      <c r="BB230">
        <v>27.997661069999999</v>
      </c>
      <c r="BC230">
        <v>38352.426319999999</v>
      </c>
      <c r="BD230">
        <v>62</v>
      </c>
      <c r="BE230">
        <v>30.280140339999999</v>
      </c>
      <c r="BF230">
        <v>279.17621020000001</v>
      </c>
      <c r="BG230">
        <v>5.869785995</v>
      </c>
      <c r="BH230">
        <v>0</v>
      </c>
      <c r="BI230">
        <v>27.277000000000001</v>
      </c>
      <c r="BJ230">
        <v>0</v>
      </c>
      <c r="BK230">
        <v>0</v>
      </c>
      <c r="BL230">
        <v>0.428154064</v>
      </c>
      <c r="BM230">
        <v>0</v>
      </c>
      <c r="BN230">
        <v>9406</v>
      </c>
    </row>
    <row r="231" spans="1:66" x14ac:dyDescent="0.35">
      <c r="A231">
        <v>970974253</v>
      </c>
      <c r="B231">
        <v>2018</v>
      </c>
      <c r="C231" t="s">
        <v>111</v>
      </c>
      <c r="D231">
        <v>10672</v>
      </c>
      <c r="E231">
        <v>13715</v>
      </c>
      <c r="F231">
        <v>6467</v>
      </c>
      <c r="G231">
        <v>2085</v>
      </c>
      <c r="H231">
        <v>0</v>
      </c>
      <c r="I231">
        <v>0</v>
      </c>
      <c r="J231">
        <v>463</v>
      </c>
      <c r="K231">
        <v>267</v>
      </c>
      <c r="L231">
        <v>502</v>
      </c>
      <c r="M231">
        <v>355</v>
      </c>
      <c r="N231">
        <v>76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137072</v>
      </c>
      <c r="AA231">
        <v>4463</v>
      </c>
      <c r="AB231">
        <v>32700</v>
      </c>
      <c r="AC231">
        <v>710</v>
      </c>
      <c r="AD231">
        <v>23134</v>
      </c>
      <c r="AE231">
        <v>565</v>
      </c>
      <c r="AF231">
        <v>9039</v>
      </c>
      <c r="AG231">
        <v>173</v>
      </c>
      <c r="AH231">
        <v>0</v>
      </c>
      <c r="AI231">
        <v>0</v>
      </c>
      <c r="AJ231">
        <v>1010</v>
      </c>
      <c r="AK231">
        <v>0</v>
      </c>
      <c r="AL231">
        <v>0</v>
      </c>
      <c r="AM231">
        <v>10100</v>
      </c>
      <c r="AN231">
        <v>149</v>
      </c>
      <c r="AO231">
        <v>5172</v>
      </c>
      <c r="AP231">
        <v>212</v>
      </c>
      <c r="AQ231">
        <v>135</v>
      </c>
      <c r="AR231">
        <v>3</v>
      </c>
      <c r="AS231">
        <v>350</v>
      </c>
      <c r="AT231">
        <v>379</v>
      </c>
      <c r="AU231">
        <v>0</v>
      </c>
      <c r="AV231">
        <v>0</v>
      </c>
      <c r="AW231">
        <v>0</v>
      </c>
      <c r="AX231">
        <v>1894.83</v>
      </c>
      <c r="AY231">
        <v>0.14522645100000001</v>
      </c>
      <c r="AZ231">
        <v>0.28226663800000001</v>
      </c>
      <c r="BA231">
        <v>12.23368063</v>
      </c>
      <c r="BB231">
        <v>27.997661069999999</v>
      </c>
      <c r="BC231">
        <v>38352.426319999999</v>
      </c>
      <c r="BD231">
        <v>62</v>
      </c>
      <c r="BE231">
        <v>30.280140339999999</v>
      </c>
      <c r="BF231">
        <v>279.17621020000001</v>
      </c>
      <c r="BG231">
        <v>5.869785995</v>
      </c>
      <c r="BH231">
        <v>0</v>
      </c>
      <c r="BI231">
        <v>27.277000000000001</v>
      </c>
      <c r="BJ231">
        <v>0</v>
      </c>
      <c r="BK231">
        <v>0</v>
      </c>
      <c r="BL231">
        <v>0.428154064</v>
      </c>
      <c r="BM231">
        <v>0</v>
      </c>
      <c r="BN231">
        <v>9406</v>
      </c>
    </row>
    <row r="232" spans="1:66" x14ac:dyDescent="0.35">
      <c r="A232">
        <v>970974253</v>
      </c>
      <c r="B232">
        <v>2016</v>
      </c>
      <c r="C232" t="s">
        <v>111</v>
      </c>
      <c r="D232">
        <v>10032</v>
      </c>
      <c r="E232">
        <v>15036</v>
      </c>
      <c r="F232">
        <v>3135</v>
      </c>
      <c r="G232">
        <v>2960</v>
      </c>
      <c r="H232">
        <v>0</v>
      </c>
      <c r="I232">
        <v>0</v>
      </c>
      <c r="J232">
        <v>0</v>
      </c>
      <c r="K232">
        <v>194</v>
      </c>
      <c r="L232">
        <v>66</v>
      </c>
      <c r="M232">
        <v>0</v>
      </c>
      <c r="N232">
        <v>16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90951</v>
      </c>
      <c r="AA232">
        <v>6536</v>
      </c>
      <c r="AB232">
        <v>13525</v>
      </c>
      <c r="AC232">
        <v>526</v>
      </c>
      <c r="AD232">
        <v>24230</v>
      </c>
      <c r="AE232">
        <v>318</v>
      </c>
      <c r="AF232">
        <v>9386</v>
      </c>
      <c r="AG232">
        <v>318</v>
      </c>
      <c r="AH232">
        <v>0</v>
      </c>
      <c r="AI232">
        <v>0</v>
      </c>
      <c r="AJ232">
        <v>1890</v>
      </c>
      <c r="AK232">
        <v>0</v>
      </c>
      <c r="AL232">
        <v>0</v>
      </c>
      <c r="AM232">
        <v>12926</v>
      </c>
      <c r="AN232">
        <v>171</v>
      </c>
      <c r="AO232">
        <v>5142</v>
      </c>
      <c r="AP232">
        <v>215</v>
      </c>
      <c r="AQ232">
        <v>104</v>
      </c>
      <c r="AR232">
        <v>3</v>
      </c>
      <c r="AS232">
        <v>322</v>
      </c>
      <c r="AT232">
        <v>370</v>
      </c>
      <c r="AU232">
        <v>0</v>
      </c>
      <c r="AV232">
        <v>0</v>
      </c>
      <c r="AW232">
        <v>0</v>
      </c>
      <c r="AX232">
        <v>1730.31</v>
      </c>
      <c r="AY232">
        <v>0.14522645100000001</v>
      </c>
      <c r="AZ232">
        <v>0.28226663800000001</v>
      </c>
      <c r="BA232">
        <v>12.23368063</v>
      </c>
      <c r="BB232">
        <v>27.997661069999999</v>
      </c>
      <c r="BC232">
        <v>38352.426319999999</v>
      </c>
      <c r="BD232">
        <v>62</v>
      </c>
      <c r="BE232">
        <v>30.280140339999999</v>
      </c>
      <c r="BF232">
        <v>279.17621020000001</v>
      </c>
      <c r="BG232">
        <v>5.869785995</v>
      </c>
      <c r="BH232">
        <v>0</v>
      </c>
      <c r="BI232">
        <v>27.277000000000001</v>
      </c>
      <c r="BJ232">
        <v>0</v>
      </c>
      <c r="BK232">
        <v>0</v>
      </c>
      <c r="BL232">
        <v>0.428154064</v>
      </c>
      <c r="BM232">
        <v>0</v>
      </c>
      <c r="BN232">
        <v>9406</v>
      </c>
    </row>
    <row r="233" spans="1:66" x14ac:dyDescent="0.35">
      <c r="A233">
        <v>948755742</v>
      </c>
      <c r="B233">
        <v>2014</v>
      </c>
      <c r="C233" t="s">
        <v>112</v>
      </c>
      <c r="D233">
        <v>17280</v>
      </c>
      <c r="E233">
        <v>15409</v>
      </c>
      <c r="F233">
        <v>2488</v>
      </c>
      <c r="G233">
        <v>-6</v>
      </c>
      <c r="H233">
        <v>0</v>
      </c>
      <c r="I233">
        <v>0</v>
      </c>
      <c r="J233">
        <v>318</v>
      </c>
      <c r="K233">
        <v>2204</v>
      </c>
      <c r="L233">
        <v>908</v>
      </c>
      <c r="M233">
        <v>206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132646</v>
      </c>
      <c r="AA233">
        <v>7906</v>
      </c>
      <c r="AB233">
        <v>5497</v>
      </c>
      <c r="AC233">
        <v>313</v>
      </c>
      <c r="AD233">
        <v>38695</v>
      </c>
      <c r="AE233">
        <v>2256</v>
      </c>
      <c r="AF233">
        <v>3016</v>
      </c>
      <c r="AG233">
        <v>312</v>
      </c>
      <c r="AH233">
        <v>0</v>
      </c>
      <c r="AI233">
        <v>0</v>
      </c>
      <c r="AJ233">
        <v>1431</v>
      </c>
      <c r="AK233">
        <v>1306</v>
      </c>
      <c r="AL233">
        <v>0</v>
      </c>
      <c r="AM233">
        <v>7754</v>
      </c>
      <c r="AN233">
        <v>6050</v>
      </c>
      <c r="AO233">
        <v>4376</v>
      </c>
      <c r="AP233">
        <v>378</v>
      </c>
      <c r="AQ233">
        <v>104</v>
      </c>
      <c r="AR233">
        <v>25</v>
      </c>
      <c r="AS233">
        <v>507</v>
      </c>
      <c r="AT233">
        <v>283</v>
      </c>
      <c r="AU233">
        <v>28626.27</v>
      </c>
      <c r="AV233">
        <v>2177.52</v>
      </c>
      <c r="AW233">
        <v>2234.12</v>
      </c>
      <c r="AX233">
        <v>6314.21</v>
      </c>
      <c r="AY233">
        <v>0</v>
      </c>
      <c r="AZ233">
        <v>0</v>
      </c>
      <c r="BA233">
        <v>9.5794228360000009</v>
      </c>
      <c r="BB233">
        <v>29.02101631</v>
      </c>
      <c r="BC233">
        <v>3059.2801760000002</v>
      </c>
      <c r="BD233">
        <v>70.228607280000006</v>
      </c>
      <c r="BE233">
        <v>153.26574650000001</v>
      </c>
      <c r="BF233">
        <v>525.16602680000005</v>
      </c>
      <c r="BG233">
        <v>1.9766601180000001</v>
      </c>
      <c r="BH233">
        <v>4</v>
      </c>
      <c r="BI233">
        <v>4.2</v>
      </c>
      <c r="BJ233">
        <v>0</v>
      </c>
      <c r="BK233">
        <v>8.9722447330000001</v>
      </c>
      <c r="BL233">
        <v>0.423891026</v>
      </c>
      <c r="BM233">
        <v>9872</v>
      </c>
      <c r="BN233">
        <v>15940</v>
      </c>
    </row>
    <row r="234" spans="1:66" x14ac:dyDescent="0.35">
      <c r="A234">
        <v>948755742</v>
      </c>
      <c r="B234">
        <v>2015</v>
      </c>
      <c r="C234" t="s">
        <v>112</v>
      </c>
      <c r="D234">
        <v>19158</v>
      </c>
      <c r="E234">
        <v>14286</v>
      </c>
      <c r="F234">
        <v>3814</v>
      </c>
      <c r="G234">
        <v>1771</v>
      </c>
      <c r="H234">
        <v>0</v>
      </c>
      <c r="I234">
        <v>0</v>
      </c>
      <c r="J234">
        <v>430</v>
      </c>
      <c r="K234">
        <v>2080</v>
      </c>
      <c r="L234">
        <v>1319</v>
      </c>
      <c r="M234">
        <v>525</v>
      </c>
      <c r="N234">
        <v>163</v>
      </c>
      <c r="O234">
        <v>0</v>
      </c>
      <c r="P234">
        <v>0</v>
      </c>
      <c r="Q234">
        <v>7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139931</v>
      </c>
      <c r="AA234">
        <v>9200</v>
      </c>
      <c r="AB234">
        <v>5616</v>
      </c>
      <c r="AC234">
        <v>329</v>
      </c>
      <c r="AD234">
        <v>38286</v>
      </c>
      <c r="AE234">
        <v>2208</v>
      </c>
      <c r="AF234">
        <v>2779</v>
      </c>
      <c r="AG234">
        <v>237</v>
      </c>
      <c r="AH234">
        <v>0</v>
      </c>
      <c r="AI234">
        <v>0</v>
      </c>
      <c r="AJ234">
        <v>2581</v>
      </c>
      <c r="AK234">
        <v>3917</v>
      </c>
      <c r="AL234">
        <v>0</v>
      </c>
      <c r="AM234">
        <v>7126</v>
      </c>
      <c r="AN234">
        <v>6957</v>
      </c>
      <c r="AO234">
        <v>4395</v>
      </c>
      <c r="AP234">
        <v>369</v>
      </c>
      <c r="AQ234">
        <v>113</v>
      </c>
      <c r="AR234">
        <v>25</v>
      </c>
      <c r="AS234">
        <v>507</v>
      </c>
      <c r="AT234">
        <v>284</v>
      </c>
      <c r="AU234">
        <v>28626.27</v>
      </c>
      <c r="AV234">
        <v>2177.52</v>
      </c>
      <c r="AW234">
        <v>2234.12</v>
      </c>
      <c r="AX234">
        <v>6314.21</v>
      </c>
      <c r="AY234">
        <v>0</v>
      </c>
      <c r="AZ234">
        <v>0</v>
      </c>
      <c r="BA234">
        <v>9.5794228360000009</v>
      </c>
      <c r="BB234">
        <v>29.02101631</v>
      </c>
      <c r="BC234">
        <v>3059.2801760000002</v>
      </c>
      <c r="BD234">
        <v>70.228607280000006</v>
      </c>
      <c r="BE234">
        <v>153.26574650000001</v>
      </c>
      <c r="BF234">
        <v>525.16602680000005</v>
      </c>
      <c r="BG234">
        <v>1.9766601180000001</v>
      </c>
      <c r="BH234">
        <v>4</v>
      </c>
      <c r="BI234">
        <v>4.2</v>
      </c>
      <c r="BJ234">
        <v>0</v>
      </c>
      <c r="BK234">
        <v>8.9722447330000001</v>
      </c>
      <c r="BL234">
        <v>0.423891026</v>
      </c>
      <c r="BM234">
        <v>9872</v>
      </c>
      <c r="BN234">
        <v>15940</v>
      </c>
    </row>
    <row r="235" spans="1:66" x14ac:dyDescent="0.35">
      <c r="A235">
        <v>948755742</v>
      </c>
      <c r="B235">
        <v>2016</v>
      </c>
      <c r="C235" t="s">
        <v>112</v>
      </c>
      <c r="D235">
        <v>12697</v>
      </c>
      <c r="E235">
        <v>18383</v>
      </c>
      <c r="F235">
        <v>2884</v>
      </c>
      <c r="G235">
        <v>733</v>
      </c>
      <c r="H235">
        <v>0</v>
      </c>
      <c r="I235">
        <v>0</v>
      </c>
      <c r="J235">
        <v>713</v>
      </c>
      <c r="K235">
        <v>2412</v>
      </c>
      <c r="L235">
        <v>1868</v>
      </c>
      <c r="M235">
        <v>611</v>
      </c>
      <c r="N235">
        <v>74</v>
      </c>
      <c r="O235">
        <v>0</v>
      </c>
      <c r="P235">
        <v>0</v>
      </c>
      <c r="Q235">
        <v>109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133641</v>
      </c>
      <c r="AA235">
        <v>9459</v>
      </c>
      <c r="AB235">
        <v>5685</v>
      </c>
      <c r="AC235">
        <v>344</v>
      </c>
      <c r="AD235">
        <v>37143</v>
      </c>
      <c r="AE235">
        <v>2223</v>
      </c>
      <c r="AF235">
        <v>2563</v>
      </c>
      <c r="AG235">
        <v>216</v>
      </c>
      <c r="AH235">
        <v>0</v>
      </c>
      <c r="AI235">
        <v>0</v>
      </c>
      <c r="AJ235">
        <v>1776</v>
      </c>
      <c r="AK235">
        <v>312</v>
      </c>
      <c r="AL235">
        <v>0</v>
      </c>
      <c r="AM235">
        <v>7023</v>
      </c>
      <c r="AN235">
        <v>7046</v>
      </c>
      <c r="AO235">
        <v>4427</v>
      </c>
      <c r="AP235">
        <v>354</v>
      </c>
      <c r="AQ235">
        <v>124</v>
      </c>
      <c r="AR235">
        <v>25</v>
      </c>
      <c r="AS235">
        <v>503</v>
      </c>
      <c r="AT235">
        <v>284</v>
      </c>
      <c r="AU235">
        <v>28626.27</v>
      </c>
      <c r="AV235">
        <v>2177.52</v>
      </c>
      <c r="AW235">
        <v>2234.12</v>
      </c>
      <c r="AX235">
        <v>6314.21</v>
      </c>
      <c r="AY235">
        <v>0</v>
      </c>
      <c r="AZ235">
        <v>0</v>
      </c>
      <c r="BA235">
        <v>9.5794228360000009</v>
      </c>
      <c r="BB235">
        <v>29.02101631</v>
      </c>
      <c r="BC235">
        <v>3059.2801760000002</v>
      </c>
      <c r="BD235">
        <v>70.228607280000006</v>
      </c>
      <c r="BE235">
        <v>153.26574650000001</v>
      </c>
      <c r="BF235">
        <v>525.16602680000005</v>
      </c>
      <c r="BG235">
        <v>1.9766601180000001</v>
      </c>
      <c r="BH235">
        <v>4</v>
      </c>
      <c r="BI235">
        <v>4.2</v>
      </c>
      <c r="BJ235">
        <v>0</v>
      </c>
      <c r="BK235">
        <v>8.9722447330000001</v>
      </c>
      <c r="BL235">
        <v>0.423891026</v>
      </c>
      <c r="BM235">
        <v>9872</v>
      </c>
      <c r="BN235">
        <v>15940</v>
      </c>
    </row>
    <row r="236" spans="1:66" x14ac:dyDescent="0.35">
      <c r="A236">
        <v>948755742</v>
      </c>
      <c r="B236">
        <v>2017</v>
      </c>
      <c r="C236" t="s">
        <v>112</v>
      </c>
      <c r="D236">
        <v>12915</v>
      </c>
      <c r="E236">
        <v>17827</v>
      </c>
      <c r="F236">
        <v>2433</v>
      </c>
      <c r="G236">
        <v>1443</v>
      </c>
      <c r="H236">
        <v>0</v>
      </c>
      <c r="I236">
        <v>0</v>
      </c>
      <c r="J236">
        <v>463</v>
      </c>
      <c r="K236">
        <v>2775</v>
      </c>
      <c r="L236">
        <v>2565</v>
      </c>
      <c r="M236">
        <v>386</v>
      </c>
      <c r="N236">
        <v>208</v>
      </c>
      <c r="O236">
        <v>0</v>
      </c>
      <c r="P236">
        <v>0</v>
      </c>
      <c r="Q236">
        <v>697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127452</v>
      </c>
      <c r="AA236">
        <v>9133</v>
      </c>
      <c r="AB236">
        <v>6154</v>
      </c>
      <c r="AC236">
        <v>375</v>
      </c>
      <c r="AD236">
        <v>37123</v>
      </c>
      <c r="AE236">
        <v>2330</v>
      </c>
      <c r="AF236">
        <v>2379</v>
      </c>
      <c r="AG236">
        <v>184</v>
      </c>
      <c r="AH236">
        <v>0</v>
      </c>
      <c r="AI236">
        <v>0</v>
      </c>
      <c r="AJ236">
        <v>1153</v>
      </c>
      <c r="AK236">
        <v>6509</v>
      </c>
      <c r="AL236">
        <v>0</v>
      </c>
      <c r="AM236">
        <v>6812</v>
      </c>
      <c r="AN236">
        <v>7216</v>
      </c>
      <c r="AO236">
        <v>4460</v>
      </c>
      <c r="AP236">
        <v>355</v>
      </c>
      <c r="AQ236">
        <v>99</v>
      </c>
      <c r="AR236">
        <v>25</v>
      </c>
      <c r="AS236">
        <v>479</v>
      </c>
      <c r="AT236">
        <v>284</v>
      </c>
      <c r="AU236">
        <v>28626.27</v>
      </c>
      <c r="AV236">
        <v>2177.52</v>
      </c>
      <c r="AW236">
        <v>2234.12</v>
      </c>
      <c r="AX236">
        <v>6314.21</v>
      </c>
      <c r="AY236">
        <v>0</v>
      </c>
      <c r="AZ236">
        <v>0</v>
      </c>
      <c r="BA236">
        <v>9.5794228360000009</v>
      </c>
      <c r="BB236">
        <v>29.02101631</v>
      </c>
      <c r="BC236">
        <v>3059.2801760000002</v>
      </c>
      <c r="BD236">
        <v>70.228607280000006</v>
      </c>
      <c r="BE236">
        <v>153.26574650000001</v>
      </c>
      <c r="BF236">
        <v>525.16602680000005</v>
      </c>
      <c r="BG236">
        <v>1.9766601180000001</v>
      </c>
      <c r="BH236">
        <v>4</v>
      </c>
      <c r="BI236">
        <v>4.2</v>
      </c>
      <c r="BJ236">
        <v>0</v>
      </c>
      <c r="BK236">
        <v>8.9722447330000001</v>
      </c>
      <c r="BL236">
        <v>0.423891026</v>
      </c>
      <c r="BM236">
        <v>9872</v>
      </c>
      <c r="BN236">
        <v>15940</v>
      </c>
    </row>
    <row r="237" spans="1:66" x14ac:dyDescent="0.35">
      <c r="A237">
        <v>948755742</v>
      </c>
      <c r="B237">
        <v>2018</v>
      </c>
      <c r="C237" t="s">
        <v>112</v>
      </c>
      <c r="D237">
        <v>12877</v>
      </c>
      <c r="E237">
        <v>17524</v>
      </c>
      <c r="F237">
        <v>4089</v>
      </c>
      <c r="G237">
        <v>1461</v>
      </c>
      <c r="H237">
        <v>0</v>
      </c>
      <c r="I237">
        <v>0</v>
      </c>
      <c r="J237">
        <v>304</v>
      </c>
      <c r="K237">
        <v>3753</v>
      </c>
      <c r="L237">
        <v>2131</v>
      </c>
      <c r="M237">
        <v>1162</v>
      </c>
      <c r="N237">
        <v>178</v>
      </c>
      <c r="O237">
        <v>0</v>
      </c>
      <c r="P237">
        <v>0</v>
      </c>
      <c r="Q237">
        <v>-128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131032</v>
      </c>
      <c r="AA237">
        <v>9351</v>
      </c>
      <c r="AB237">
        <v>5920</v>
      </c>
      <c r="AC237">
        <v>380</v>
      </c>
      <c r="AD237">
        <v>34438</v>
      </c>
      <c r="AE237">
        <v>2276</v>
      </c>
      <c r="AF237">
        <v>2195</v>
      </c>
      <c r="AG237">
        <v>184</v>
      </c>
      <c r="AH237">
        <v>0</v>
      </c>
      <c r="AI237">
        <v>0</v>
      </c>
      <c r="AJ237">
        <v>1274</v>
      </c>
      <c r="AK237">
        <v>651</v>
      </c>
      <c r="AL237">
        <v>0</v>
      </c>
      <c r="AM237">
        <v>7087</v>
      </c>
      <c r="AN237">
        <v>7989</v>
      </c>
      <c r="AO237">
        <v>4488</v>
      </c>
      <c r="AP237">
        <v>353</v>
      </c>
      <c r="AQ237">
        <v>107</v>
      </c>
      <c r="AR237">
        <v>25</v>
      </c>
      <c r="AS237">
        <v>485</v>
      </c>
      <c r="AT237">
        <v>308</v>
      </c>
      <c r="AU237">
        <v>28626.27</v>
      </c>
      <c r="AV237">
        <v>2177.52</v>
      </c>
      <c r="AW237">
        <v>2234.12</v>
      </c>
      <c r="AX237">
        <v>6856.05</v>
      </c>
      <c r="AY237">
        <v>0</v>
      </c>
      <c r="AZ237">
        <v>0</v>
      </c>
      <c r="BA237">
        <v>9.5794228360000009</v>
      </c>
      <c r="BB237">
        <v>29.02101631</v>
      </c>
      <c r="BC237">
        <v>3059.2801760000002</v>
      </c>
      <c r="BD237">
        <v>70.228607280000006</v>
      </c>
      <c r="BE237">
        <v>153.26574650000001</v>
      </c>
      <c r="BF237">
        <v>525.16602680000005</v>
      </c>
      <c r="BG237">
        <v>1.9766601180000001</v>
      </c>
      <c r="BH237">
        <v>4</v>
      </c>
      <c r="BI237">
        <v>4.2</v>
      </c>
      <c r="BJ237">
        <v>0</v>
      </c>
      <c r="BK237">
        <v>8.9722447330000001</v>
      </c>
      <c r="BL237">
        <v>0.423891026</v>
      </c>
      <c r="BM237">
        <v>9872</v>
      </c>
      <c r="BN237">
        <v>15940</v>
      </c>
    </row>
    <row r="238" spans="1:66" x14ac:dyDescent="0.35">
      <c r="A238">
        <v>930187240</v>
      </c>
      <c r="B238">
        <v>2017</v>
      </c>
      <c r="C238" t="s">
        <v>113</v>
      </c>
      <c r="D238">
        <v>56</v>
      </c>
      <c r="E238">
        <v>96</v>
      </c>
      <c r="F238">
        <v>0</v>
      </c>
      <c r="G238">
        <v>12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10680</v>
      </c>
      <c r="AA238">
        <v>440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21</v>
      </c>
      <c r="AK238">
        <v>0</v>
      </c>
      <c r="AL238">
        <v>0</v>
      </c>
      <c r="AM238">
        <v>2039</v>
      </c>
      <c r="AN238">
        <v>0</v>
      </c>
      <c r="AO238">
        <v>0</v>
      </c>
      <c r="AP238">
        <v>12</v>
      </c>
      <c r="AQ238">
        <v>3</v>
      </c>
      <c r="AR238">
        <v>0</v>
      </c>
      <c r="AS238">
        <v>15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0.420450139</v>
      </c>
      <c r="BM238">
        <v>0</v>
      </c>
      <c r="BN238">
        <v>0</v>
      </c>
    </row>
    <row r="239" spans="1:66" x14ac:dyDescent="0.35">
      <c r="A239">
        <v>930187240</v>
      </c>
      <c r="B239">
        <v>2018</v>
      </c>
      <c r="C239" t="s">
        <v>113</v>
      </c>
      <c r="D239">
        <v>15</v>
      </c>
      <c r="E239">
        <v>98</v>
      </c>
      <c r="F239">
        <v>0</v>
      </c>
      <c r="G239">
        <v>14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10241</v>
      </c>
      <c r="AA239">
        <v>439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68</v>
      </c>
      <c r="AK239">
        <v>0</v>
      </c>
      <c r="AL239">
        <v>0</v>
      </c>
      <c r="AM239">
        <v>2322</v>
      </c>
      <c r="AN239">
        <v>0</v>
      </c>
      <c r="AO239">
        <v>0</v>
      </c>
      <c r="AP239">
        <v>12</v>
      </c>
      <c r="AQ239">
        <v>3</v>
      </c>
      <c r="AR239">
        <v>0</v>
      </c>
      <c r="AS239">
        <v>15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0.420450139</v>
      </c>
      <c r="BM239">
        <v>0</v>
      </c>
      <c r="BN239">
        <v>0</v>
      </c>
    </row>
    <row r="240" spans="1:66" x14ac:dyDescent="0.35">
      <c r="A240">
        <v>930187240</v>
      </c>
      <c r="B240">
        <v>2014</v>
      </c>
      <c r="C240" t="s">
        <v>113</v>
      </c>
      <c r="D240">
        <v>89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11955</v>
      </c>
      <c r="AA240">
        <v>401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832</v>
      </c>
      <c r="AN240">
        <v>0</v>
      </c>
      <c r="AO240">
        <v>0</v>
      </c>
      <c r="AP240">
        <v>12</v>
      </c>
      <c r="AQ240">
        <v>3</v>
      </c>
      <c r="AR240">
        <v>0</v>
      </c>
      <c r="AS240">
        <v>15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0.420450139</v>
      </c>
      <c r="BM240">
        <v>0</v>
      </c>
      <c r="BN240">
        <v>0</v>
      </c>
    </row>
    <row r="241" spans="1:66" x14ac:dyDescent="0.35">
      <c r="A241">
        <v>930187240</v>
      </c>
      <c r="B241">
        <v>2015</v>
      </c>
      <c r="C241" t="s">
        <v>113</v>
      </c>
      <c r="D241">
        <v>146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11558</v>
      </c>
      <c r="AA241">
        <v>439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114</v>
      </c>
      <c r="AK241">
        <v>0</v>
      </c>
      <c r="AL241">
        <v>0</v>
      </c>
      <c r="AM241">
        <v>1387</v>
      </c>
      <c r="AN241">
        <v>0</v>
      </c>
      <c r="AO241">
        <v>0</v>
      </c>
      <c r="AP241">
        <v>12</v>
      </c>
      <c r="AQ241">
        <v>3</v>
      </c>
      <c r="AR241">
        <v>0</v>
      </c>
      <c r="AS241">
        <v>15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0.420450139</v>
      </c>
      <c r="BM241">
        <v>0</v>
      </c>
      <c r="BN241">
        <v>0</v>
      </c>
    </row>
    <row r="242" spans="1:66" x14ac:dyDescent="0.35">
      <c r="A242">
        <v>930187240</v>
      </c>
      <c r="B242">
        <v>2016</v>
      </c>
      <c r="C242" t="s">
        <v>113</v>
      </c>
      <c r="D242">
        <v>133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11120</v>
      </c>
      <c r="AA242">
        <v>440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8</v>
      </c>
      <c r="AK242">
        <v>0</v>
      </c>
      <c r="AL242">
        <v>0</v>
      </c>
      <c r="AM242">
        <v>565</v>
      </c>
      <c r="AN242">
        <v>0</v>
      </c>
      <c r="AO242">
        <v>0</v>
      </c>
      <c r="AP242">
        <v>12</v>
      </c>
      <c r="AQ242">
        <v>3</v>
      </c>
      <c r="AR242">
        <v>0</v>
      </c>
      <c r="AS242">
        <v>15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0.420450139</v>
      </c>
      <c r="BM242">
        <v>0</v>
      </c>
      <c r="BN242">
        <v>0</v>
      </c>
    </row>
    <row r="243" spans="1:66" x14ac:dyDescent="0.35">
      <c r="A243">
        <v>957896928</v>
      </c>
      <c r="B243">
        <v>2017</v>
      </c>
      <c r="C243" t="s">
        <v>114</v>
      </c>
      <c r="D243">
        <v>2987</v>
      </c>
      <c r="E243">
        <v>5349</v>
      </c>
      <c r="F243">
        <v>1852</v>
      </c>
      <c r="G243">
        <v>604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27335</v>
      </c>
      <c r="AA243">
        <v>1846</v>
      </c>
      <c r="AB243">
        <v>27864</v>
      </c>
      <c r="AC243">
        <v>1325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379</v>
      </c>
      <c r="AK243">
        <v>0</v>
      </c>
      <c r="AL243">
        <v>0</v>
      </c>
      <c r="AM243">
        <v>3016</v>
      </c>
      <c r="AN243">
        <v>0</v>
      </c>
      <c r="AO243">
        <v>2236</v>
      </c>
      <c r="AP243">
        <v>56</v>
      </c>
      <c r="AQ243">
        <v>69</v>
      </c>
      <c r="AR243">
        <v>0</v>
      </c>
      <c r="AS243">
        <v>125</v>
      </c>
      <c r="AT243">
        <v>155</v>
      </c>
      <c r="AU243">
        <v>0</v>
      </c>
      <c r="AV243">
        <v>0</v>
      </c>
      <c r="AW243">
        <v>0</v>
      </c>
      <c r="AX243">
        <v>0</v>
      </c>
      <c r="AY243">
        <v>0.35388994299999998</v>
      </c>
      <c r="AZ243">
        <v>1.8500948999999999E-2</v>
      </c>
      <c r="BA243">
        <v>7.5569259960000004</v>
      </c>
      <c r="BB243">
        <v>22.001897530000001</v>
      </c>
      <c r="BC243">
        <v>107430.80499999999</v>
      </c>
      <c r="BD243">
        <v>59.84962049</v>
      </c>
      <c r="BE243">
        <v>21.783681210000001</v>
      </c>
      <c r="BF243">
        <v>257.97577480000001</v>
      </c>
      <c r="BG243">
        <v>3.4416508540000001</v>
      </c>
      <c r="BH243">
        <v>0</v>
      </c>
      <c r="BI243">
        <v>2.5379999999999998</v>
      </c>
      <c r="BJ243">
        <v>0</v>
      </c>
      <c r="BK243">
        <v>0</v>
      </c>
      <c r="BL243">
        <v>0.42459749099999999</v>
      </c>
      <c r="BM243">
        <v>0</v>
      </c>
      <c r="BN243">
        <v>2108</v>
      </c>
    </row>
    <row r="244" spans="1:66" x14ac:dyDescent="0.35">
      <c r="A244">
        <v>957896928</v>
      </c>
      <c r="B244">
        <v>2018</v>
      </c>
      <c r="C244" t="s">
        <v>114</v>
      </c>
      <c r="D244">
        <v>3338</v>
      </c>
      <c r="E244">
        <v>5374</v>
      </c>
      <c r="F244">
        <v>1522</v>
      </c>
      <c r="G244">
        <v>663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30712</v>
      </c>
      <c r="AA244">
        <v>1991</v>
      </c>
      <c r="AB244">
        <v>30378</v>
      </c>
      <c r="AC244">
        <v>1440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389</v>
      </c>
      <c r="AK244">
        <v>0</v>
      </c>
      <c r="AL244">
        <v>0</v>
      </c>
      <c r="AM244">
        <v>3182</v>
      </c>
      <c r="AN244">
        <v>0</v>
      </c>
      <c r="AO244">
        <v>2338</v>
      </c>
      <c r="AP244">
        <v>56</v>
      </c>
      <c r="AQ244">
        <v>71</v>
      </c>
      <c r="AR244">
        <v>0</v>
      </c>
      <c r="AS244">
        <v>127</v>
      </c>
      <c r="AT244">
        <v>159</v>
      </c>
      <c r="AU244">
        <v>0</v>
      </c>
      <c r="AV244">
        <v>0</v>
      </c>
      <c r="AW244">
        <v>0</v>
      </c>
      <c r="AX244">
        <v>0</v>
      </c>
      <c r="AY244">
        <v>0.35388994299999998</v>
      </c>
      <c r="AZ244">
        <v>1.8500948999999999E-2</v>
      </c>
      <c r="BA244">
        <v>7.5569259960000004</v>
      </c>
      <c r="BB244">
        <v>22.001897530000001</v>
      </c>
      <c r="BC244">
        <v>107430.80499999999</v>
      </c>
      <c r="BD244">
        <v>59.84962049</v>
      </c>
      <c r="BE244">
        <v>21.783681210000001</v>
      </c>
      <c r="BF244">
        <v>257.97577480000001</v>
      </c>
      <c r="BG244">
        <v>3.4416508540000001</v>
      </c>
      <c r="BH244">
        <v>0</v>
      </c>
      <c r="BI244">
        <v>2.5379999999999998</v>
      </c>
      <c r="BJ244">
        <v>0</v>
      </c>
      <c r="BK244">
        <v>0</v>
      </c>
      <c r="BL244">
        <v>0.42459749099999999</v>
      </c>
      <c r="BM244">
        <v>0</v>
      </c>
      <c r="BN244">
        <v>2108</v>
      </c>
    </row>
    <row r="245" spans="1:66" x14ac:dyDescent="0.35">
      <c r="A245">
        <v>957896928</v>
      </c>
      <c r="B245">
        <v>2014</v>
      </c>
      <c r="C245" t="s">
        <v>114</v>
      </c>
      <c r="D245">
        <v>4059</v>
      </c>
      <c r="E245">
        <v>4566</v>
      </c>
      <c r="F245">
        <v>1305</v>
      </c>
      <c r="G245">
        <v>654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17335</v>
      </c>
      <c r="AA245">
        <v>1365</v>
      </c>
      <c r="AB245">
        <v>23394</v>
      </c>
      <c r="AC245">
        <v>1104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229</v>
      </c>
      <c r="AK245">
        <v>0</v>
      </c>
      <c r="AL245">
        <v>0</v>
      </c>
      <c r="AM245">
        <v>2257</v>
      </c>
      <c r="AN245">
        <v>0</v>
      </c>
      <c r="AO245">
        <v>1952</v>
      </c>
      <c r="AP245">
        <v>58</v>
      </c>
      <c r="AQ245">
        <v>57</v>
      </c>
      <c r="AR245">
        <v>0</v>
      </c>
      <c r="AS245">
        <v>115</v>
      </c>
      <c r="AT245">
        <v>148</v>
      </c>
      <c r="AU245">
        <v>0</v>
      </c>
      <c r="AV245">
        <v>0</v>
      </c>
      <c r="AW245">
        <v>0</v>
      </c>
      <c r="AX245">
        <v>0</v>
      </c>
      <c r="AY245">
        <v>0.35388994299999998</v>
      </c>
      <c r="AZ245">
        <v>1.8500948999999999E-2</v>
      </c>
      <c r="BA245">
        <v>7.5569259960000004</v>
      </c>
      <c r="BB245">
        <v>22.001897530000001</v>
      </c>
      <c r="BC245">
        <v>107430.80499999999</v>
      </c>
      <c r="BD245">
        <v>59.84962049</v>
      </c>
      <c r="BE245">
        <v>21.783681210000001</v>
      </c>
      <c r="BF245">
        <v>257.97577480000001</v>
      </c>
      <c r="BG245">
        <v>3.4416508540000001</v>
      </c>
      <c r="BH245">
        <v>0</v>
      </c>
      <c r="BI245">
        <v>2.5379999999999998</v>
      </c>
      <c r="BJ245">
        <v>0</v>
      </c>
      <c r="BK245">
        <v>0</v>
      </c>
      <c r="BL245">
        <v>0.42459749099999999</v>
      </c>
      <c r="BM245">
        <v>0</v>
      </c>
      <c r="BN245">
        <v>2108</v>
      </c>
    </row>
    <row r="246" spans="1:66" x14ac:dyDescent="0.35">
      <c r="A246">
        <v>957896928</v>
      </c>
      <c r="B246">
        <v>2015</v>
      </c>
      <c r="C246" t="s">
        <v>114</v>
      </c>
      <c r="D246">
        <v>3185</v>
      </c>
      <c r="E246">
        <v>5144</v>
      </c>
      <c r="F246">
        <v>1502</v>
      </c>
      <c r="G246">
        <v>449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20958</v>
      </c>
      <c r="AA246">
        <v>1447</v>
      </c>
      <c r="AB246">
        <v>24134</v>
      </c>
      <c r="AC246">
        <v>1144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392</v>
      </c>
      <c r="AK246">
        <v>0</v>
      </c>
      <c r="AL246">
        <v>0</v>
      </c>
      <c r="AM246">
        <v>2730</v>
      </c>
      <c r="AN246">
        <v>0</v>
      </c>
      <c r="AO246">
        <v>2037</v>
      </c>
      <c r="AP246">
        <v>57</v>
      </c>
      <c r="AQ246">
        <v>59</v>
      </c>
      <c r="AR246">
        <v>0</v>
      </c>
      <c r="AS246">
        <v>116</v>
      </c>
      <c r="AT246">
        <v>149</v>
      </c>
      <c r="AU246">
        <v>0</v>
      </c>
      <c r="AV246">
        <v>0</v>
      </c>
      <c r="AW246">
        <v>0</v>
      </c>
      <c r="AX246">
        <v>0</v>
      </c>
      <c r="AY246">
        <v>0.35388994299999998</v>
      </c>
      <c r="AZ246">
        <v>1.8500948999999999E-2</v>
      </c>
      <c r="BA246">
        <v>7.5569259960000004</v>
      </c>
      <c r="BB246">
        <v>22.001897530000001</v>
      </c>
      <c r="BC246">
        <v>107430.80499999999</v>
      </c>
      <c r="BD246">
        <v>59.84962049</v>
      </c>
      <c r="BE246">
        <v>21.783681210000001</v>
      </c>
      <c r="BF246">
        <v>257.97577480000001</v>
      </c>
      <c r="BG246">
        <v>3.4416508540000001</v>
      </c>
      <c r="BH246">
        <v>0</v>
      </c>
      <c r="BI246">
        <v>2.5379999999999998</v>
      </c>
      <c r="BJ246">
        <v>0</v>
      </c>
      <c r="BK246">
        <v>0</v>
      </c>
      <c r="BL246">
        <v>0.42459749099999999</v>
      </c>
      <c r="BM246">
        <v>0</v>
      </c>
      <c r="BN246">
        <v>2108</v>
      </c>
    </row>
    <row r="247" spans="1:66" x14ac:dyDescent="0.35">
      <c r="A247">
        <v>957896928</v>
      </c>
      <c r="B247">
        <v>2016</v>
      </c>
      <c r="C247" t="s">
        <v>114</v>
      </c>
      <c r="D247">
        <v>3138</v>
      </c>
      <c r="E247">
        <v>5329</v>
      </c>
      <c r="F247">
        <v>1152</v>
      </c>
      <c r="G247">
        <v>570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24590</v>
      </c>
      <c r="AA247">
        <v>1615</v>
      </c>
      <c r="AB247">
        <v>25620</v>
      </c>
      <c r="AC247">
        <v>1222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287</v>
      </c>
      <c r="AK247">
        <v>0</v>
      </c>
      <c r="AL247">
        <v>0</v>
      </c>
      <c r="AM247">
        <v>2946</v>
      </c>
      <c r="AN247">
        <v>0</v>
      </c>
      <c r="AO247">
        <v>2119</v>
      </c>
      <c r="AP247">
        <v>56</v>
      </c>
      <c r="AQ247">
        <v>66</v>
      </c>
      <c r="AR247">
        <v>0</v>
      </c>
      <c r="AS247">
        <v>122</v>
      </c>
      <c r="AT247">
        <v>151</v>
      </c>
      <c r="AU247">
        <v>0</v>
      </c>
      <c r="AV247">
        <v>0</v>
      </c>
      <c r="AW247">
        <v>0</v>
      </c>
      <c r="AX247">
        <v>0</v>
      </c>
      <c r="AY247">
        <v>0.35388994299999998</v>
      </c>
      <c r="AZ247">
        <v>1.8500948999999999E-2</v>
      </c>
      <c r="BA247">
        <v>7.5569259960000004</v>
      </c>
      <c r="BB247">
        <v>22.001897530000001</v>
      </c>
      <c r="BC247">
        <v>107430.80499999999</v>
      </c>
      <c r="BD247">
        <v>59.84962049</v>
      </c>
      <c r="BE247">
        <v>21.783681210000001</v>
      </c>
      <c r="BF247">
        <v>257.97577480000001</v>
      </c>
      <c r="BG247">
        <v>3.4416508540000001</v>
      </c>
      <c r="BH247">
        <v>0</v>
      </c>
      <c r="BI247">
        <v>2.5379999999999998</v>
      </c>
      <c r="BJ247">
        <v>0</v>
      </c>
      <c r="BK247">
        <v>0</v>
      </c>
      <c r="BL247">
        <v>0.42459749099999999</v>
      </c>
      <c r="BM247">
        <v>0</v>
      </c>
      <c r="BN247">
        <v>2108</v>
      </c>
    </row>
    <row r="248" spans="1:66" x14ac:dyDescent="0.35">
      <c r="A248">
        <v>919884452</v>
      </c>
      <c r="B248">
        <v>2017</v>
      </c>
      <c r="C248" t="s">
        <v>115</v>
      </c>
      <c r="D248">
        <v>9929</v>
      </c>
      <c r="E248">
        <v>13161</v>
      </c>
      <c r="F248">
        <v>4174</v>
      </c>
      <c r="G248">
        <v>1441</v>
      </c>
      <c r="H248">
        <v>0</v>
      </c>
      <c r="I248">
        <v>0</v>
      </c>
      <c r="J248">
        <v>0</v>
      </c>
      <c r="K248">
        <v>471</v>
      </c>
      <c r="L248">
        <v>615</v>
      </c>
      <c r="M248">
        <v>0</v>
      </c>
      <c r="N248">
        <v>72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67116</v>
      </c>
      <c r="AA248">
        <v>5610</v>
      </c>
      <c r="AB248">
        <v>18230</v>
      </c>
      <c r="AC248">
        <v>1063</v>
      </c>
      <c r="AD248">
        <v>2242</v>
      </c>
      <c r="AE248">
        <v>225</v>
      </c>
      <c r="AF248">
        <v>0</v>
      </c>
      <c r="AG248">
        <v>0</v>
      </c>
      <c r="AH248">
        <v>0</v>
      </c>
      <c r="AI248">
        <v>0</v>
      </c>
      <c r="AJ248">
        <v>3047</v>
      </c>
      <c r="AK248">
        <v>0</v>
      </c>
      <c r="AL248">
        <v>0</v>
      </c>
      <c r="AM248">
        <v>8236</v>
      </c>
      <c r="AN248">
        <v>873</v>
      </c>
      <c r="AO248">
        <v>6336</v>
      </c>
      <c r="AP248">
        <v>305</v>
      </c>
      <c r="AQ248">
        <v>48</v>
      </c>
      <c r="AR248">
        <v>0</v>
      </c>
      <c r="AS248">
        <v>353</v>
      </c>
      <c r="AT248">
        <v>353</v>
      </c>
      <c r="AU248">
        <v>5828.94</v>
      </c>
      <c r="AV248">
        <v>0</v>
      </c>
      <c r="AW248">
        <v>0</v>
      </c>
      <c r="AX248">
        <v>1515.16</v>
      </c>
      <c r="AY248">
        <v>0</v>
      </c>
      <c r="AZ248">
        <v>3.9487410000000004E-3</v>
      </c>
      <c r="BA248">
        <v>4.6948293850000002</v>
      </c>
      <c r="BB248">
        <v>24.989196840000002</v>
      </c>
      <c r="BC248">
        <v>150077.67439999999</v>
      </c>
      <c r="BD248">
        <v>62</v>
      </c>
      <c r="BE248">
        <v>98.216212189999993</v>
      </c>
      <c r="BF248">
        <v>363.23166190000001</v>
      </c>
      <c r="BG248">
        <v>0.43725043400000002</v>
      </c>
      <c r="BH248">
        <v>0</v>
      </c>
      <c r="BI248">
        <v>4.2</v>
      </c>
      <c r="BJ248">
        <v>0</v>
      </c>
      <c r="BK248">
        <v>5.8089171970000004</v>
      </c>
      <c r="BL248">
        <v>0.42459749099999999</v>
      </c>
      <c r="BM248">
        <v>628</v>
      </c>
      <c r="BN248">
        <v>13422</v>
      </c>
    </row>
    <row r="249" spans="1:66" x14ac:dyDescent="0.35">
      <c r="A249">
        <v>919884452</v>
      </c>
      <c r="B249">
        <v>2018</v>
      </c>
      <c r="C249" t="s">
        <v>115</v>
      </c>
      <c r="D249">
        <v>10874</v>
      </c>
      <c r="E249">
        <v>9462</v>
      </c>
      <c r="F249">
        <v>2776</v>
      </c>
      <c r="G249">
        <v>702</v>
      </c>
      <c r="H249">
        <v>0</v>
      </c>
      <c r="I249">
        <v>0</v>
      </c>
      <c r="J249">
        <v>0</v>
      </c>
      <c r="K249">
        <v>224</v>
      </c>
      <c r="L249">
        <v>1275</v>
      </c>
      <c r="M249">
        <v>1275</v>
      </c>
      <c r="N249">
        <v>78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73846</v>
      </c>
      <c r="AA249">
        <v>4665</v>
      </c>
      <c r="AB249">
        <v>19553</v>
      </c>
      <c r="AC249">
        <v>770</v>
      </c>
      <c r="AD249">
        <v>8597</v>
      </c>
      <c r="AE249">
        <v>378</v>
      </c>
      <c r="AF249">
        <v>0</v>
      </c>
      <c r="AG249">
        <v>0</v>
      </c>
      <c r="AH249">
        <v>0</v>
      </c>
      <c r="AI249">
        <v>0</v>
      </c>
      <c r="AJ249">
        <v>1026</v>
      </c>
      <c r="AK249">
        <v>0</v>
      </c>
      <c r="AL249">
        <v>0</v>
      </c>
      <c r="AM249">
        <v>8123</v>
      </c>
      <c r="AN249">
        <v>1165</v>
      </c>
      <c r="AO249">
        <v>6494</v>
      </c>
      <c r="AP249">
        <v>304</v>
      </c>
      <c r="AQ249">
        <v>52</v>
      </c>
      <c r="AR249">
        <v>0</v>
      </c>
      <c r="AS249">
        <v>356</v>
      </c>
      <c r="AT249">
        <v>362</v>
      </c>
      <c r="AU249">
        <v>5828.94</v>
      </c>
      <c r="AV249">
        <v>0</v>
      </c>
      <c r="AW249">
        <v>0</v>
      </c>
      <c r="AX249">
        <v>1515.16</v>
      </c>
      <c r="AY249">
        <v>0</v>
      </c>
      <c r="AZ249">
        <v>3.9487410000000004E-3</v>
      </c>
      <c r="BA249">
        <v>4.6948293850000002</v>
      </c>
      <c r="BB249">
        <v>24.989196840000002</v>
      </c>
      <c r="BC249">
        <v>150077.67439999999</v>
      </c>
      <c r="BD249">
        <v>62</v>
      </c>
      <c r="BE249">
        <v>98.216212189999993</v>
      </c>
      <c r="BF249">
        <v>363.23166190000001</v>
      </c>
      <c r="BG249">
        <v>0.43725043400000002</v>
      </c>
      <c r="BH249">
        <v>0</v>
      </c>
      <c r="BI249">
        <v>4.2</v>
      </c>
      <c r="BJ249">
        <v>0</v>
      </c>
      <c r="BK249">
        <v>5.8089171970000004</v>
      </c>
      <c r="BL249">
        <v>0.42459749099999999</v>
      </c>
      <c r="BM249">
        <v>628</v>
      </c>
      <c r="BN249">
        <v>13422</v>
      </c>
    </row>
    <row r="250" spans="1:66" x14ac:dyDescent="0.35">
      <c r="A250">
        <v>919884452</v>
      </c>
      <c r="B250">
        <v>2014</v>
      </c>
      <c r="C250" t="s">
        <v>115</v>
      </c>
      <c r="D250">
        <v>9564</v>
      </c>
      <c r="E250">
        <v>9860</v>
      </c>
      <c r="F250">
        <v>2939</v>
      </c>
      <c r="G250">
        <v>364</v>
      </c>
      <c r="H250">
        <v>0</v>
      </c>
      <c r="I250">
        <v>0</v>
      </c>
      <c r="J250">
        <v>0</v>
      </c>
      <c r="K250">
        <v>323</v>
      </c>
      <c r="L250">
        <v>656</v>
      </c>
      <c r="M250">
        <v>10</v>
      </c>
      <c r="N250">
        <v>51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59146</v>
      </c>
      <c r="AA250">
        <v>5117</v>
      </c>
      <c r="AB250">
        <v>16883</v>
      </c>
      <c r="AC250">
        <v>985</v>
      </c>
      <c r="AD250">
        <v>2720</v>
      </c>
      <c r="AE250">
        <v>293</v>
      </c>
      <c r="AF250">
        <v>0</v>
      </c>
      <c r="AG250">
        <v>0</v>
      </c>
      <c r="AH250">
        <v>0</v>
      </c>
      <c r="AI250">
        <v>0</v>
      </c>
      <c r="AJ250">
        <v>759</v>
      </c>
      <c r="AK250">
        <v>182</v>
      </c>
      <c r="AL250">
        <v>0</v>
      </c>
      <c r="AM250">
        <v>6841</v>
      </c>
      <c r="AN250">
        <v>785</v>
      </c>
      <c r="AO250">
        <v>6059</v>
      </c>
      <c r="AP250">
        <v>309</v>
      </c>
      <c r="AQ250">
        <v>35</v>
      </c>
      <c r="AR250">
        <v>0</v>
      </c>
      <c r="AS250">
        <v>344</v>
      </c>
      <c r="AT250">
        <v>336</v>
      </c>
      <c r="AU250">
        <v>5828.94</v>
      </c>
      <c r="AV250">
        <v>0</v>
      </c>
      <c r="AW250">
        <v>0</v>
      </c>
      <c r="AX250">
        <v>1515.16</v>
      </c>
      <c r="AY250">
        <v>0</v>
      </c>
      <c r="AZ250">
        <v>3.9487410000000004E-3</v>
      </c>
      <c r="BA250">
        <v>4.6948293850000002</v>
      </c>
      <c r="BB250">
        <v>24.989196840000002</v>
      </c>
      <c r="BC250">
        <v>150077.67439999999</v>
      </c>
      <c r="BD250">
        <v>62</v>
      </c>
      <c r="BE250">
        <v>98.216212189999993</v>
      </c>
      <c r="BF250">
        <v>363.23166190000001</v>
      </c>
      <c r="BG250">
        <v>0.43725043400000002</v>
      </c>
      <c r="BH250">
        <v>0</v>
      </c>
      <c r="BI250">
        <v>4.2</v>
      </c>
      <c r="BJ250">
        <v>0</v>
      </c>
      <c r="BK250">
        <v>5.8089171970000004</v>
      </c>
      <c r="BL250">
        <v>0.42459749099999999</v>
      </c>
      <c r="BM250">
        <v>628</v>
      </c>
      <c r="BN250">
        <v>13422</v>
      </c>
    </row>
    <row r="251" spans="1:66" x14ac:dyDescent="0.35">
      <c r="A251">
        <v>919884452</v>
      </c>
      <c r="B251">
        <v>2015</v>
      </c>
      <c r="C251" t="s">
        <v>115</v>
      </c>
      <c r="D251">
        <v>10826</v>
      </c>
      <c r="E251">
        <v>9547</v>
      </c>
      <c r="F251">
        <v>2195</v>
      </c>
      <c r="G251">
        <v>1195</v>
      </c>
      <c r="H251">
        <v>0</v>
      </c>
      <c r="I251">
        <v>0</v>
      </c>
      <c r="J251">
        <v>0</v>
      </c>
      <c r="K251">
        <v>1079</v>
      </c>
      <c r="L251">
        <v>475</v>
      </c>
      <c r="M251">
        <v>45</v>
      </c>
      <c r="N251">
        <v>102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60955</v>
      </c>
      <c r="AA251">
        <v>5346</v>
      </c>
      <c r="AB251">
        <v>19383</v>
      </c>
      <c r="AC251">
        <v>1066</v>
      </c>
      <c r="AD251">
        <v>2703</v>
      </c>
      <c r="AE251">
        <v>296</v>
      </c>
      <c r="AF251">
        <v>0</v>
      </c>
      <c r="AG251">
        <v>0</v>
      </c>
      <c r="AH251">
        <v>0</v>
      </c>
      <c r="AI251">
        <v>0</v>
      </c>
      <c r="AJ251">
        <v>384</v>
      </c>
      <c r="AK251">
        <v>0</v>
      </c>
      <c r="AL251">
        <v>0</v>
      </c>
      <c r="AM251">
        <v>6990</v>
      </c>
      <c r="AN251">
        <v>1276</v>
      </c>
      <c r="AO251">
        <v>6116</v>
      </c>
      <c r="AP251">
        <v>309</v>
      </c>
      <c r="AQ251">
        <v>41</v>
      </c>
      <c r="AR251">
        <v>0</v>
      </c>
      <c r="AS251">
        <v>350</v>
      </c>
      <c r="AT251">
        <v>342</v>
      </c>
      <c r="AU251">
        <v>5828.94</v>
      </c>
      <c r="AV251">
        <v>0</v>
      </c>
      <c r="AW251">
        <v>0</v>
      </c>
      <c r="AX251">
        <v>1515.16</v>
      </c>
      <c r="AY251">
        <v>0</v>
      </c>
      <c r="AZ251">
        <v>3.9487410000000004E-3</v>
      </c>
      <c r="BA251">
        <v>4.6948293850000002</v>
      </c>
      <c r="BB251">
        <v>24.989196840000002</v>
      </c>
      <c r="BC251">
        <v>150077.67439999999</v>
      </c>
      <c r="BD251">
        <v>62</v>
      </c>
      <c r="BE251">
        <v>98.216212189999993</v>
      </c>
      <c r="BF251">
        <v>363.23166190000001</v>
      </c>
      <c r="BG251">
        <v>0.43725043400000002</v>
      </c>
      <c r="BH251">
        <v>0</v>
      </c>
      <c r="BI251">
        <v>4.2</v>
      </c>
      <c r="BJ251">
        <v>0</v>
      </c>
      <c r="BK251">
        <v>5.8089171970000004</v>
      </c>
      <c r="BL251">
        <v>0.42459749099999999</v>
      </c>
      <c r="BM251">
        <v>628</v>
      </c>
      <c r="BN251">
        <v>13422</v>
      </c>
    </row>
    <row r="252" spans="1:66" x14ac:dyDescent="0.35">
      <c r="A252">
        <v>919884452</v>
      </c>
      <c r="B252">
        <v>2016</v>
      </c>
      <c r="C252" t="s">
        <v>115</v>
      </c>
      <c r="D252">
        <v>8033</v>
      </c>
      <c r="E252">
        <v>11147</v>
      </c>
      <c r="F252">
        <v>1946</v>
      </c>
      <c r="G252">
        <v>1709</v>
      </c>
      <c r="H252">
        <v>0</v>
      </c>
      <c r="I252">
        <v>0</v>
      </c>
      <c r="J252">
        <v>0</v>
      </c>
      <c r="K252">
        <v>432</v>
      </c>
      <c r="L252">
        <v>349</v>
      </c>
      <c r="M252">
        <v>0</v>
      </c>
      <c r="N252">
        <v>44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59701</v>
      </c>
      <c r="AA252">
        <v>5329</v>
      </c>
      <c r="AB252">
        <v>18696</v>
      </c>
      <c r="AC252">
        <v>1066</v>
      </c>
      <c r="AD252">
        <v>2467</v>
      </c>
      <c r="AE252">
        <v>236</v>
      </c>
      <c r="AF252">
        <v>0</v>
      </c>
      <c r="AG252">
        <v>0</v>
      </c>
      <c r="AH252">
        <v>0</v>
      </c>
      <c r="AI252">
        <v>0</v>
      </c>
      <c r="AJ252">
        <v>617</v>
      </c>
      <c r="AK252">
        <v>433</v>
      </c>
      <c r="AL252">
        <v>0</v>
      </c>
      <c r="AM252">
        <v>7455</v>
      </c>
      <c r="AN252">
        <v>1037</v>
      </c>
      <c r="AO252">
        <v>6233</v>
      </c>
      <c r="AP252">
        <v>308</v>
      </c>
      <c r="AQ252">
        <v>43</v>
      </c>
      <c r="AR252">
        <v>0</v>
      </c>
      <c r="AS252">
        <v>351</v>
      </c>
      <c r="AT252">
        <v>345</v>
      </c>
      <c r="AU252">
        <v>5828.94</v>
      </c>
      <c r="AV252">
        <v>0</v>
      </c>
      <c r="AW252">
        <v>0</v>
      </c>
      <c r="AX252">
        <v>1515.16</v>
      </c>
      <c r="AY252">
        <v>0</v>
      </c>
      <c r="AZ252">
        <v>3.9487410000000004E-3</v>
      </c>
      <c r="BA252">
        <v>4.6948293850000002</v>
      </c>
      <c r="BB252">
        <v>24.989196840000002</v>
      </c>
      <c r="BC252">
        <v>150077.67439999999</v>
      </c>
      <c r="BD252">
        <v>62</v>
      </c>
      <c r="BE252">
        <v>98.216212189999993</v>
      </c>
      <c r="BF252">
        <v>363.23166190000001</v>
      </c>
      <c r="BG252">
        <v>0.43725043400000002</v>
      </c>
      <c r="BH252">
        <v>0</v>
      </c>
      <c r="BI252">
        <v>4.2</v>
      </c>
      <c r="BJ252">
        <v>0</v>
      </c>
      <c r="BK252">
        <v>5.8089171970000004</v>
      </c>
      <c r="BL252">
        <v>0.42459749099999999</v>
      </c>
      <c r="BM252">
        <v>628</v>
      </c>
      <c r="BN252">
        <v>13422</v>
      </c>
    </row>
    <row r="253" spans="1:66" x14ac:dyDescent="0.35">
      <c r="A253">
        <v>978664628</v>
      </c>
      <c r="B253">
        <v>2014</v>
      </c>
      <c r="C253" t="s">
        <v>116</v>
      </c>
      <c r="D253">
        <v>1971</v>
      </c>
      <c r="E253">
        <v>4535</v>
      </c>
      <c r="F253">
        <v>266</v>
      </c>
      <c r="G253">
        <v>745</v>
      </c>
      <c r="H253">
        <v>0</v>
      </c>
      <c r="I253">
        <v>-14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21191</v>
      </c>
      <c r="AA253">
        <v>1236</v>
      </c>
      <c r="AB253">
        <v>4133</v>
      </c>
      <c r="AC253">
        <v>228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1594</v>
      </c>
      <c r="AN253">
        <v>0</v>
      </c>
      <c r="AO253">
        <v>1036</v>
      </c>
      <c r="AP253">
        <v>15</v>
      </c>
      <c r="AQ253">
        <v>22</v>
      </c>
      <c r="AR253">
        <v>21</v>
      </c>
      <c r="AS253">
        <v>58</v>
      </c>
      <c r="AT253">
        <v>60</v>
      </c>
      <c r="AU253">
        <v>0</v>
      </c>
      <c r="AV253">
        <v>0</v>
      </c>
      <c r="AW253">
        <v>0</v>
      </c>
      <c r="AX253">
        <v>0</v>
      </c>
      <c r="AY253">
        <v>1.0204082E-2</v>
      </c>
      <c r="AZ253">
        <v>5.1020409999999999E-3</v>
      </c>
      <c r="BA253">
        <v>2.9706632650000002</v>
      </c>
      <c r="BB253">
        <v>31</v>
      </c>
      <c r="BC253">
        <v>202.54846939999999</v>
      </c>
      <c r="BD253">
        <v>62</v>
      </c>
      <c r="BE253">
        <v>10.005102040000001</v>
      </c>
      <c r="BF253">
        <v>98.204549319999998</v>
      </c>
      <c r="BG253">
        <v>7.525255102</v>
      </c>
      <c r="BH253">
        <v>5</v>
      </c>
      <c r="BI253">
        <v>0</v>
      </c>
      <c r="BJ253">
        <v>0</v>
      </c>
      <c r="BK253">
        <v>0</v>
      </c>
      <c r="BL253">
        <v>0.428154064</v>
      </c>
      <c r="BM253">
        <v>0</v>
      </c>
      <c r="BN253">
        <v>784</v>
      </c>
    </row>
    <row r="254" spans="1:66" x14ac:dyDescent="0.35">
      <c r="A254">
        <v>978664628</v>
      </c>
      <c r="B254">
        <v>2015</v>
      </c>
      <c r="C254" t="s">
        <v>116</v>
      </c>
      <c r="D254">
        <v>3619</v>
      </c>
      <c r="E254">
        <v>4267</v>
      </c>
      <c r="F254">
        <v>364</v>
      </c>
      <c r="G254">
        <v>241</v>
      </c>
      <c r="H254">
        <v>0</v>
      </c>
      <c r="I254">
        <v>0</v>
      </c>
      <c r="J254">
        <v>746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21915</v>
      </c>
      <c r="AA254">
        <v>1296</v>
      </c>
      <c r="AB254">
        <v>5226</v>
      </c>
      <c r="AC254">
        <v>253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107</v>
      </c>
      <c r="AK254">
        <v>0</v>
      </c>
      <c r="AL254">
        <v>0</v>
      </c>
      <c r="AM254">
        <v>1580</v>
      </c>
      <c r="AN254">
        <v>0</v>
      </c>
      <c r="AO254">
        <v>1043</v>
      </c>
      <c r="AP254">
        <v>15</v>
      </c>
      <c r="AQ254">
        <v>22</v>
      </c>
      <c r="AR254">
        <v>21</v>
      </c>
      <c r="AS254">
        <v>58</v>
      </c>
      <c r="AT254">
        <v>61</v>
      </c>
      <c r="AU254">
        <v>0</v>
      </c>
      <c r="AV254">
        <v>0</v>
      </c>
      <c r="AW254">
        <v>0</v>
      </c>
      <c r="AX254">
        <v>0</v>
      </c>
      <c r="AY254">
        <v>1.0204082E-2</v>
      </c>
      <c r="AZ254">
        <v>5.1020409999999999E-3</v>
      </c>
      <c r="BA254">
        <v>2.9706632650000002</v>
      </c>
      <c r="BB254">
        <v>31</v>
      </c>
      <c r="BC254">
        <v>202.54846939999999</v>
      </c>
      <c r="BD254">
        <v>62</v>
      </c>
      <c r="BE254">
        <v>10.005102040000001</v>
      </c>
      <c r="BF254">
        <v>98.204549319999998</v>
      </c>
      <c r="BG254">
        <v>7.525255102</v>
      </c>
      <c r="BH254">
        <v>5</v>
      </c>
      <c r="BI254">
        <v>0</v>
      </c>
      <c r="BJ254">
        <v>0</v>
      </c>
      <c r="BK254">
        <v>0</v>
      </c>
      <c r="BL254">
        <v>0.428154064</v>
      </c>
      <c r="BM254">
        <v>0</v>
      </c>
      <c r="BN254">
        <v>784</v>
      </c>
    </row>
    <row r="255" spans="1:66" x14ac:dyDescent="0.35">
      <c r="A255">
        <v>978664628</v>
      </c>
      <c r="B255">
        <v>2016</v>
      </c>
      <c r="C255" t="s">
        <v>116</v>
      </c>
      <c r="D255">
        <v>2916</v>
      </c>
      <c r="E255">
        <v>4178</v>
      </c>
      <c r="F255">
        <v>899</v>
      </c>
      <c r="G255">
        <v>334</v>
      </c>
      <c r="H255">
        <v>0</v>
      </c>
      <c r="I255">
        <v>0</v>
      </c>
      <c r="J255">
        <v>1068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22254</v>
      </c>
      <c r="AA255">
        <v>1441</v>
      </c>
      <c r="AB255">
        <v>5337</v>
      </c>
      <c r="AC255">
        <v>277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21</v>
      </c>
      <c r="AK255">
        <v>0</v>
      </c>
      <c r="AL255">
        <v>0</v>
      </c>
      <c r="AM255">
        <v>1023</v>
      </c>
      <c r="AN255">
        <v>0</v>
      </c>
      <c r="AO255">
        <v>1061</v>
      </c>
      <c r="AP255">
        <v>15</v>
      </c>
      <c r="AQ255">
        <v>22</v>
      </c>
      <c r="AR255">
        <v>21</v>
      </c>
      <c r="AS255">
        <v>58</v>
      </c>
      <c r="AT255">
        <v>61</v>
      </c>
      <c r="AU255">
        <v>0</v>
      </c>
      <c r="AV255">
        <v>0</v>
      </c>
      <c r="AW255">
        <v>0</v>
      </c>
      <c r="AX255">
        <v>0</v>
      </c>
      <c r="AY255">
        <v>1.0204082E-2</v>
      </c>
      <c r="AZ255">
        <v>5.1020409999999999E-3</v>
      </c>
      <c r="BA255">
        <v>2.9706632650000002</v>
      </c>
      <c r="BB255">
        <v>31</v>
      </c>
      <c r="BC255">
        <v>202.54846939999999</v>
      </c>
      <c r="BD255">
        <v>62</v>
      </c>
      <c r="BE255">
        <v>10.005102040000001</v>
      </c>
      <c r="BF255">
        <v>98.204549319999998</v>
      </c>
      <c r="BG255">
        <v>7.525255102</v>
      </c>
      <c r="BH255">
        <v>5</v>
      </c>
      <c r="BI255">
        <v>0</v>
      </c>
      <c r="BJ255">
        <v>0</v>
      </c>
      <c r="BK255">
        <v>0</v>
      </c>
      <c r="BL255">
        <v>0.428154064</v>
      </c>
      <c r="BM255">
        <v>0</v>
      </c>
      <c r="BN255">
        <v>784</v>
      </c>
    </row>
    <row r="256" spans="1:66" x14ac:dyDescent="0.35">
      <c r="A256">
        <v>978664628</v>
      </c>
      <c r="B256">
        <v>2017</v>
      </c>
      <c r="C256" t="s">
        <v>116</v>
      </c>
      <c r="D256">
        <v>2784</v>
      </c>
      <c r="E256">
        <v>4710</v>
      </c>
      <c r="F256">
        <v>1385</v>
      </c>
      <c r="G256">
        <v>470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29129</v>
      </c>
      <c r="AA256">
        <v>1558</v>
      </c>
      <c r="AB256">
        <v>5433</v>
      </c>
      <c r="AC256">
        <v>288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42</v>
      </c>
      <c r="AK256">
        <v>0</v>
      </c>
      <c r="AL256">
        <v>0</v>
      </c>
      <c r="AM256">
        <v>789</v>
      </c>
      <c r="AN256">
        <v>0</v>
      </c>
      <c r="AO256">
        <v>1087</v>
      </c>
      <c r="AP256">
        <v>15</v>
      </c>
      <c r="AQ256">
        <v>27</v>
      </c>
      <c r="AR256">
        <v>21</v>
      </c>
      <c r="AS256">
        <v>63</v>
      </c>
      <c r="AT256">
        <v>66</v>
      </c>
      <c r="AU256">
        <v>0</v>
      </c>
      <c r="AV256">
        <v>0</v>
      </c>
      <c r="AW256">
        <v>0</v>
      </c>
      <c r="AX256">
        <v>0</v>
      </c>
      <c r="AY256">
        <v>1.0204082E-2</v>
      </c>
      <c r="AZ256">
        <v>5.1020409999999999E-3</v>
      </c>
      <c r="BA256">
        <v>2.9706632650000002</v>
      </c>
      <c r="BB256">
        <v>31</v>
      </c>
      <c r="BC256">
        <v>202.54846939999999</v>
      </c>
      <c r="BD256">
        <v>62</v>
      </c>
      <c r="BE256">
        <v>10.005102040000001</v>
      </c>
      <c r="BF256">
        <v>98.204549319999998</v>
      </c>
      <c r="BG256">
        <v>7.525255102</v>
      </c>
      <c r="BH256">
        <v>5</v>
      </c>
      <c r="BI256">
        <v>0</v>
      </c>
      <c r="BJ256">
        <v>0</v>
      </c>
      <c r="BK256">
        <v>0</v>
      </c>
      <c r="BL256">
        <v>0.428154064</v>
      </c>
      <c r="BM256">
        <v>0</v>
      </c>
      <c r="BN256">
        <v>784</v>
      </c>
    </row>
    <row r="257" spans="1:66" x14ac:dyDescent="0.35">
      <c r="A257">
        <v>978664628</v>
      </c>
      <c r="B257">
        <v>2018</v>
      </c>
      <c r="C257" t="s">
        <v>116</v>
      </c>
      <c r="D257">
        <v>3563</v>
      </c>
      <c r="E257">
        <v>5085</v>
      </c>
      <c r="F257">
        <v>799</v>
      </c>
      <c r="G257">
        <v>637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30417</v>
      </c>
      <c r="AA257">
        <v>2008</v>
      </c>
      <c r="AB257">
        <v>6141</v>
      </c>
      <c r="AC257">
        <v>336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75</v>
      </c>
      <c r="AK257">
        <v>0</v>
      </c>
      <c r="AL257">
        <v>0</v>
      </c>
      <c r="AM257">
        <v>1127</v>
      </c>
      <c r="AN257">
        <v>0</v>
      </c>
      <c r="AO257">
        <v>1090</v>
      </c>
      <c r="AP257">
        <v>6</v>
      </c>
      <c r="AQ257">
        <v>32</v>
      </c>
      <c r="AR257">
        <v>21</v>
      </c>
      <c r="AS257">
        <v>59</v>
      </c>
      <c r="AT257">
        <v>64</v>
      </c>
      <c r="AU257">
        <v>0</v>
      </c>
      <c r="AV257">
        <v>0</v>
      </c>
      <c r="AW257">
        <v>0</v>
      </c>
      <c r="AX257">
        <v>0</v>
      </c>
      <c r="AY257">
        <v>1.0204082E-2</v>
      </c>
      <c r="AZ257">
        <v>5.1020409999999999E-3</v>
      </c>
      <c r="BA257">
        <v>2.9706632650000002</v>
      </c>
      <c r="BB257">
        <v>31</v>
      </c>
      <c r="BC257">
        <v>202.54846939999999</v>
      </c>
      <c r="BD257">
        <v>62</v>
      </c>
      <c r="BE257">
        <v>10.005102040000001</v>
      </c>
      <c r="BF257">
        <v>98.204549319999998</v>
      </c>
      <c r="BG257">
        <v>7.525255102</v>
      </c>
      <c r="BH257">
        <v>5</v>
      </c>
      <c r="BI257">
        <v>0</v>
      </c>
      <c r="BJ257">
        <v>0</v>
      </c>
      <c r="BK257">
        <v>0</v>
      </c>
      <c r="BL257">
        <v>0.428154064</v>
      </c>
      <c r="BM257">
        <v>0</v>
      </c>
      <c r="BN257">
        <v>784</v>
      </c>
    </row>
    <row r="258" spans="1:66" x14ac:dyDescent="0.35">
      <c r="A258">
        <v>985834059</v>
      </c>
      <c r="B258">
        <v>2017</v>
      </c>
      <c r="C258" t="s">
        <v>117</v>
      </c>
      <c r="D258">
        <v>5254</v>
      </c>
      <c r="E258">
        <v>7750</v>
      </c>
      <c r="F258">
        <v>2296</v>
      </c>
      <c r="G258">
        <v>873</v>
      </c>
      <c r="H258">
        <v>0</v>
      </c>
      <c r="I258">
        <v>0</v>
      </c>
      <c r="J258">
        <v>315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51559</v>
      </c>
      <c r="AA258">
        <v>3223</v>
      </c>
      <c r="AB258">
        <v>19886</v>
      </c>
      <c r="AC258">
        <v>1022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422</v>
      </c>
      <c r="AK258">
        <v>0</v>
      </c>
      <c r="AL258">
        <v>0</v>
      </c>
      <c r="AM258">
        <v>2573</v>
      </c>
      <c r="AN258">
        <v>0</v>
      </c>
      <c r="AO258">
        <v>2521</v>
      </c>
      <c r="AP258">
        <v>100</v>
      </c>
      <c r="AQ258">
        <v>61</v>
      </c>
      <c r="AR258">
        <v>4</v>
      </c>
      <c r="AS258">
        <v>165</v>
      </c>
      <c r="AT258">
        <v>153</v>
      </c>
      <c r="AU258">
        <v>0</v>
      </c>
      <c r="AV258">
        <v>0</v>
      </c>
      <c r="AW258">
        <v>0</v>
      </c>
      <c r="AX258">
        <v>0</v>
      </c>
      <c r="AY258">
        <v>0.149864682</v>
      </c>
      <c r="AZ258">
        <v>3.8903923999999999E-2</v>
      </c>
      <c r="BA258">
        <v>10.836603520000001</v>
      </c>
      <c r="BB258">
        <v>22</v>
      </c>
      <c r="BC258">
        <v>89713.146139999997</v>
      </c>
      <c r="BD258">
        <v>59</v>
      </c>
      <c r="BE258">
        <v>31.86332882</v>
      </c>
      <c r="BF258">
        <v>294.4353744</v>
      </c>
      <c r="BG258">
        <v>3.6090324759999999</v>
      </c>
      <c r="BH258">
        <v>0</v>
      </c>
      <c r="BI258">
        <v>11.635</v>
      </c>
      <c r="BJ258">
        <v>0</v>
      </c>
      <c r="BK258">
        <v>0</v>
      </c>
      <c r="BL258">
        <v>0.420450139</v>
      </c>
      <c r="BM258">
        <v>0</v>
      </c>
      <c r="BN258">
        <v>2956</v>
      </c>
    </row>
    <row r="259" spans="1:66" x14ac:dyDescent="0.35">
      <c r="A259">
        <v>985834059</v>
      </c>
      <c r="B259">
        <v>2018</v>
      </c>
      <c r="C259" t="s">
        <v>117</v>
      </c>
      <c r="D259">
        <v>4750</v>
      </c>
      <c r="E259">
        <v>8178</v>
      </c>
      <c r="F259">
        <v>3405</v>
      </c>
      <c r="G259">
        <v>1017</v>
      </c>
      <c r="H259">
        <v>0</v>
      </c>
      <c r="I259">
        <v>0</v>
      </c>
      <c r="J259">
        <v>490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52418</v>
      </c>
      <c r="AA259">
        <v>2808</v>
      </c>
      <c r="AB259">
        <v>20337</v>
      </c>
      <c r="AC259">
        <v>678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1143</v>
      </c>
      <c r="AK259">
        <v>0</v>
      </c>
      <c r="AL259">
        <v>0</v>
      </c>
      <c r="AM259">
        <v>2914</v>
      </c>
      <c r="AN259">
        <v>0</v>
      </c>
      <c r="AO259">
        <v>2556</v>
      </c>
      <c r="AP259">
        <v>100</v>
      </c>
      <c r="AQ259">
        <v>61</v>
      </c>
      <c r="AR259">
        <v>4</v>
      </c>
      <c r="AS259">
        <v>165</v>
      </c>
      <c r="AT259">
        <v>156</v>
      </c>
      <c r="AU259">
        <v>0</v>
      </c>
      <c r="AV259">
        <v>0</v>
      </c>
      <c r="AW259">
        <v>0</v>
      </c>
      <c r="AX259">
        <v>0</v>
      </c>
      <c r="AY259">
        <v>0.149864682</v>
      </c>
      <c r="AZ259">
        <v>3.8903923999999999E-2</v>
      </c>
      <c r="BA259">
        <v>10.836603520000001</v>
      </c>
      <c r="BB259">
        <v>22</v>
      </c>
      <c r="BC259">
        <v>89713.146139999997</v>
      </c>
      <c r="BD259">
        <v>59</v>
      </c>
      <c r="BE259">
        <v>31.86332882</v>
      </c>
      <c r="BF259">
        <v>294.4353744</v>
      </c>
      <c r="BG259">
        <v>3.6090324759999999</v>
      </c>
      <c r="BH259">
        <v>0</v>
      </c>
      <c r="BI259">
        <v>11.635</v>
      </c>
      <c r="BJ259">
        <v>0</v>
      </c>
      <c r="BK259">
        <v>0</v>
      </c>
      <c r="BL259">
        <v>0.420450139</v>
      </c>
      <c r="BM259">
        <v>0</v>
      </c>
      <c r="BN259">
        <v>2956</v>
      </c>
    </row>
    <row r="260" spans="1:66" x14ac:dyDescent="0.35">
      <c r="A260">
        <v>985834059</v>
      </c>
      <c r="B260">
        <v>2014</v>
      </c>
      <c r="C260" t="s">
        <v>117</v>
      </c>
      <c r="D260">
        <v>5463</v>
      </c>
      <c r="E260">
        <v>4712</v>
      </c>
      <c r="F260">
        <v>2173</v>
      </c>
      <c r="G260">
        <v>564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40093</v>
      </c>
      <c r="AA260">
        <v>2432</v>
      </c>
      <c r="AB260">
        <v>19609</v>
      </c>
      <c r="AC260">
        <v>973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601</v>
      </c>
      <c r="AK260">
        <v>0</v>
      </c>
      <c r="AL260">
        <v>0</v>
      </c>
      <c r="AM260">
        <v>1676</v>
      </c>
      <c r="AN260">
        <v>0</v>
      </c>
      <c r="AO260">
        <v>2420</v>
      </c>
      <c r="AP260">
        <v>70</v>
      </c>
      <c r="AQ260">
        <v>62</v>
      </c>
      <c r="AR260">
        <v>3</v>
      </c>
      <c r="AS260">
        <v>135</v>
      </c>
      <c r="AT260">
        <v>144</v>
      </c>
      <c r="AU260">
        <v>0</v>
      </c>
      <c r="AV260">
        <v>0</v>
      </c>
      <c r="AW260">
        <v>0</v>
      </c>
      <c r="AX260">
        <v>0</v>
      </c>
      <c r="AY260">
        <v>0.149864682</v>
      </c>
      <c r="AZ260">
        <v>3.8903923999999999E-2</v>
      </c>
      <c r="BA260">
        <v>10.836603520000001</v>
      </c>
      <c r="BB260">
        <v>22</v>
      </c>
      <c r="BC260">
        <v>89713.146139999997</v>
      </c>
      <c r="BD260">
        <v>59</v>
      </c>
      <c r="BE260">
        <v>31.86332882</v>
      </c>
      <c r="BF260">
        <v>294.4353744</v>
      </c>
      <c r="BG260">
        <v>3.6090324759999999</v>
      </c>
      <c r="BH260">
        <v>0</v>
      </c>
      <c r="BI260">
        <v>11.635</v>
      </c>
      <c r="BJ260">
        <v>0</v>
      </c>
      <c r="BK260">
        <v>0</v>
      </c>
      <c r="BL260">
        <v>0.420450139</v>
      </c>
      <c r="BM260">
        <v>0</v>
      </c>
      <c r="BN260">
        <v>2956</v>
      </c>
    </row>
    <row r="261" spans="1:66" x14ac:dyDescent="0.35">
      <c r="A261">
        <v>985834059</v>
      </c>
      <c r="B261">
        <v>2015</v>
      </c>
      <c r="C261" t="s">
        <v>117</v>
      </c>
      <c r="D261">
        <v>6489</v>
      </c>
      <c r="E261">
        <v>4680</v>
      </c>
      <c r="F261">
        <v>2391</v>
      </c>
      <c r="G261">
        <v>446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45416</v>
      </c>
      <c r="AA261">
        <v>2523</v>
      </c>
      <c r="AB261">
        <v>19828</v>
      </c>
      <c r="AC261">
        <v>997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993</v>
      </c>
      <c r="AK261">
        <v>0</v>
      </c>
      <c r="AL261">
        <v>0</v>
      </c>
      <c r="AM261">
        <v>2796</v>
      </c>
      <c r="AN261">
        <v>0</v>
      </c>
      <c r="AO261">
        <v>2449</v>
      </c>
      <c r="AP261">
        <v>102</v>
      </c>
      <c r="AQ261">
        <v>60</v>
      </c>
      <c r="AR261">
        <v>4</v>
      </c>
      <c r="AS261">
        <v>166</v>
      </c>
      <c r="AT261">
        <v>147</v>
      </c>
      <c r="AU261">
        <v>0</v>
      </c>
      <c r="AV261">
        <v>0</v>
      </c>
      <c r="AW261">
        <v>0</v>
      </c>
      <c r="AX261">
        <v>0</v>
      </c>
      <c r="AY261">
        <v>0.149864682</v>
      </c>
      <c r="AZ261">
        <v>3.8903923999999999E-2</v>
      </c>
      <c r="BA261">
        <v>10.836603520000001</v>
      </c>
      <c r="BB261">
        <v>22</v>
      </c>
      <c r="BC261">
        <v>89713.146139999997</v>
      </c>
      <c r="BD261">
        <v>59</v>
      </c>
      <c r="BE261">
        <v>31.86332882</v>
      </c>
      <c r="BF261">
        <v>294.4353744</v>
      </c>
      <c r="BG261">
        <v>3.6090324759999999</v>
      </c>
      <c r="BH261">
        <v>0</v>
      </c>
      <c r="BI261">
        <v>11.635</v>
      </c>
      <c r="BJ261">
        <v>0</v>
      </c>
      <c r="BK261">
        <v>0</v>
      </c>
      <c r="BL261">
        <v>0.420450139</v>
      </c>
      <c r="BM261">
        <v>0</v>
      </c>
      <c r="BN261">
        <v>2956</v>
      </c>
    </row>
    <row r="262" spans="1:66" x14ac:dyDescent="0.35">
      <c r="A262">
        <v>985834059</v>
      </c>
      <c r="B262">
        <v>2016</v>
      </c>
      <c r="C262" t="s">
        <v>117</v>
      </c>
      <c r="D262">
        <v>4624</v>
      </c>
      <c r="E262">
        <v>6474</v>
      </c>
      <c r="F262">
        <v>1240</v>
      </c>
      <c r="G262">
        <v>909</v>
      </c>
      <c r="H262">
        <v>0</v>
      </c>
      <c r="I262">
        <v>0</v>
      </c>
      <c r="J262">
        <v>214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45670</v>
      </c>
      <c r="AA262">
        <v>3207</v>
      </c>
      <c r="AB262">
        <v>20187</v>
      </c>
      <c r="AC262">
        <v>997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735</v>
      </c>
      <c r="AK262">
        <v>0</v>
      </c>
      <c r="AL262">
        <v>0</v>
      </c>
      <c r="AM262">
        <v>3324</v>
      </c>
      <c r="AN262">
        <v>0</v>
      </c>
      <c r="AO262">
        <v>2495</v>
      </c>
      <c r="AP262">
        <v>100</v>
      </c>
      <c r="AQ262">
        <v>62</v>
      </c>
      <c r="AR262">
        <v>4</v>
      </c>
      <c r="AS262">
        <v>166</v>
      </c>
      <c r="AT262">
        <v>149</v>
      </c>
      <c r="AU262">
        <v>0</v>
      </c>
      <c r="AV262">
        <v>0</v>
      </c>
      <c r="AW262">
        <v>0</v>
      </c>
      <c r="AX262">
        <v>0</v>
      </c>
      <c r="AY262">
        <v>0.149864682</v>
      </c>
      <c r="AZ262">
        <v>3.8903923999999999E-2</v>
      </c>
      <c r="BA262">
        <v>10.836603520000001</v>
      </c>
      <c r="BB262">
        <v>22</v>
      </c>
      <c r="BC262">
        <v>89713.146139999997</v>
      </c>
      <c r="BD262">
        <v>59</v>
      </c>
      <c r="BE262">
        <v>31.86332882</v>
      </c>
      <c r="BF262">
        <v>294.4353744</v>
      </c>
      <c r="BG262">
        <v>3.6090324759999999</v>
      </c>
      <c r="BH262">
        <v>0</v>
      </c>
      <c r="BI262">
        <v>11.635</v>
      </c>
      <c r="BJ262">
        <v>0</v>
      </c>
      <c r="BK262">
        <v>0</v>
      </c>
      <c r="BL262">
        <v>0.420450139</v>
      </c>
      <c r="BM262">
        <v>0</v>
      </c>
      <c r="BN262">
        <v>2956</v>
      </c>
    </row>
    <row r="263" spans="1:66" x14ac:dyDescent="0.35">
      <c r="A263">
        <v>954090493</v>
      </c>
      <c r="B263">
        <v>2014</v>
      </c>
      <c r="C263" t="s">
        <v>118</v>
      </c>
      <c r="D263">
        <v>910</v>
      </c>
      <c r="E263">
        <v>838</v>
      </c>
      <c r="F263">
        <v>0</v>
      </c>
      <c r="G263">
        <v>-129</v>
      </c>
      <c r="H263">
        <v>-704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1638</v>
      </c>
      <c r="T263">
        <v>2297</v>
      </c>
      <c r="U263">
        <v>0</v>
      </c>
      <c r="V263">
        <v>-179</v>
      </c>
      <c r="W263">
        <v>-977</v>
      </c>
      <c r="X263">
        <v>0</v>
      </c>
      <c r="Y263">
        <v>0</v>
      </c>
      <c r="Z263">
        <v>7245</v>
      </c>
      <c r="AA263">
        <v>739</v>
      </c>
      <c r="AB263">
        <v>1400</v>
      </c>
      <c r="AC263">
        <v>50</v>
      </c>
      <c r="AD263">
        <v>0</v>
      </c>
      <c r="AE263">
        <v>0</v>
      </c>
      <c r="AF263">
        <v>0</v>
      </c>
      <c r="AG263">
        <v>0</v>
      </c>
      <c r="AH263">
        <v>5913</v>
      </c>
      <c r="AI263">
        <v>1601</v>
      </c>
      <c r="AJ263">
        <v>0</v>
      </c>
      <c r="AK263">
        <v>0</v>
      </c>
      <c r="AL263">
        <v>0</v>
      </c>
      <c r="AM263">
        <v>737</v>
      </c>
      <c r="AN263">
        <v>0</v>
      </c>
      <c r="AO263">
        <v>31</v>
      </c>
      <c r="AP263">
        <v>127</v>
      </c>
      <c r="AQ263">
        <v>7</v>
      </c>
      <c r="AR263">
        <v>2</v>
      </c>
      <c r="AS263">
        <v>136</v>
      </c>
      <c r="AT263">
        <v>68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0.420450139</v>
      </c>
      <c r="BM263">
        <v>0</v>
      </c>
      <c r="BN263">
        <v>0</v>
      </c>
    </row>
    <row r="264" spans="1:66" x14ac:dyDescent="0.35">
      <c r="A264">
        <v>954090493</v>
      </c>
      <c r="B264">
        <v>2015</v>
      </c>
      <c r="C264" t="s">
        <v>118</v>
      </c>
      <c r="D264">
        <v>664</v>
      </c>
      <c r="E264">
        <v>4018</v>
      </c>
      <c r="F264">
        <v>3284</v>
      </c>
      <c r="G264">
        <v>62</v>
      </c>
      <c r="H264">
        <v>-260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1195</v>
      </c>
      <c r="T264">
        <v>2191</v>
      </c>
      <c r="U264">
        <v>0</v>
      </c>
      <c r="V264">
        <v>186</v>
      </c>
      <c r="W264">
        <v>-778</v>
      </c>
      <c r="X264">
        <v>0</v>
      </c>
      <c r="Y264">
        <v>0</v>
      </c>
      <c r="Z264">
        <v>42902</v>
      </c>
      <c r="AA264">
        <v>1240</v>
      </c>
      <c r="AB264">
        <v>1350</v>
      </c>
      <c r="AC264">
        <v>50</v>
      </c>
      <c r="AD264">
        <v>0</v>
      </c>
      <c r="AE264">
        <v>0</v>
      </c>
      <c r="AF264">
        <v>0</v>
      </c>
      <c r="AG264">
        <v>0</v>
      </c>
      <c r="AH264">
        <v>4313</v>
      </c>
      <c r="AI264">
        <v>1601</v>
      </c>
      <c r="AJ264">
        <v>0</v>
      </c>
      <c r="AK264">
        <v>0</v>
      </c>
      <c r="AL264">
        <v>0</v>
      </c>
      <c r="AM264">
        <v>909</v>
      </c>
      <c r="AN264">
        <v>0</v>
      </c>
      <c r="AO264">
        <v>31</v>
      </c>
      <c r="AP264">
        <v>127</v>
      </c>
      <c r="AQ264">
        <v>7</v>
      </c>
      <c r="AR264">
        <v>2</v>
      </c>
      <c r="AS264">
        <v>136</v>
      </c>
      <c r="AT264">
        <v>70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0.420450139</v>
      </c>
      <c r="BM264">
        <v>0</v>
      </c>
      <c r="BN264">
        <v>0</v>
      </c>
    </row>
    <row r="265" spans="1:66" x14ac:dyDescent="0.35">
      <c r="A265">
        <v>954090493</v>
      </c>
      <c r="B265">
        <v>2016</v>
      </c>
      <c r="C265" t="s">
        <v>118</v>
      </c>
      <c r="D265">
        <v>723</v>
      </c>
      <c r="E265">
        <v>2353</v>
      </c>
      <c r="F265">
        <v>1632</v>
      </c>
      <c r="G265">
        <v>70</v>
      </c>
      <c r="H265">
        <v>-12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1301</v>
      </c>
      <c r="T265">
        <v>2154</v>
      </c>
      <c r="U265">
        <v>0</v>
      </c>
      <c r="V265">
        <v>210</v>
      </c>
      <c r="W265">
        <v>-36</v>
      </c>
      <c r="X265">
        <v>0</v>
      </c>
      <c r="Y265">
        <v>0</v>
      </c>
      <c r="Z265">
        <v>45186</v>
      </c>
      <c r="AA265">
        <v>1721</v>
      </c>
      <c r="AB265">
        <v>1300</v>
      </c>
      <c r="AC265">
        <v>50</v>
      </c>
      <c r="AD265">
        <v>0</v>
      </c>
      <c r="AE265">
        <v>0</v>
      </c>
      <c r="AF265">
        <v>0</v>
      </c>
      <c r="AG265">
        <v>0</v>
      </c>
      <c r="AH265">
        <v>2712</v>
      </c>
      <c r="AI265">
        <v>1601</v>
      </c>
      <c r="AJ265">
        <v>0</v>
      </c>
      <c r="AK265">
        <v>0</v>
      </c>
      <c r="AL265">
        <v>0</v>
      </c>
      <c r="AM265">
        <v>858</v>
      </c>
      <c r="AN265">
        <v>0</v>
      </c>
      <c r="AO265">
        <v>31</v>
      </c>
      <c r="AP265">
        <v>126</v>
      </c>
      <c r="AQ265">
        <v>9</v>
      </c>
      <c r="AR265">
        <v>2</v>
      </c>
      <c r="AS265">
        <v>137</v>
      </c>
      <c r="AT265">
        <v>70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0.420450139</v>
      </c>
      <c r="BM265">
        <v>0</v>
      </c>
      <c r="BN265">
        <v>0</v>
      </c>
    </row>
    <row r="266" spans="1:66" x14ac:dyDescent="0.35">
      <c r="A266">
        <v>954090493</v>
      </c>
      <c r="B266">
        <v>2017</v>
      </c>
      <c r="C266" t="s">
        <v>118</v>
      </c>
      <c r="D266">
        <v>738</v>
      </c>
      <c r="E266">
        <v>708</v>
      </c>
      <c r="F266">
        <v>0</v>
      </c>
      <c r="G266">
        <v>59</v>
      </c>
      <c r="H266">
        <v>32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1328</v>
      </c>
      <c r="T266">
        <v>2119</v>
      </c>
      <c r="U266">
        <v>0</v>
      </c>
      <c r="V266">
        <v>177</v>
      </c>
      <c r="W266">
        <v>95</v>
      </c>
      <c r="X266">
        <v>0</v>
      </c>
      <c r="Y266">
        <v>0</v>
      </c>
      <c r="Z266">
        <v>0</v>
      </c>
      <c r="AA266">
        <v>1626</v>
      </c>
      <c r="AB266">
        <v>0</v>
      </c>
      <c r="AC266">
        <v>50</v>
      </c>
      <c r="AD266">
        <v>0</v>
      </c>
      <c r="AE266">
        <v>0</v>
      </c>
      <c r="AF266">
        <v>0</v>
      </c>
      <c r="AG266">
        <v>0</v>
      </c>
      <c r="AH266">
        <v>1111</v>
      </c>
      <c r="AI266">
        <v>1601</v>
      </c>
      <c r="AJ266">
        <v>0</v>
      </c>
      <c r="AK266">
        <v>0</v>
      </c>
      <c r="AL266">
        <v>0</v>
      </c>
      <c r="AM266">
        <v>925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0.420450139</v>
      </c>
      <c r="BM266">
        <v>0</v>
      </c>
      <c r="BN266">
        <v>0</v>
      </c>
    </row>
    <row r="267" spans="1:66" x14ac:dyDescent="0.35">
      <c r="A267">
        <v>954090493</v>
      </c>
      <c r="B267">
        <v>2018</v>
      </c>
      <c r="C267" t="s">
        <v>118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1348</v>
      </c>
      <c r="T267">
        <v>2137</v>
      </c>
      <c r="U267">
        <v>0</v>
      </c>
      <c r="V267">
        <v>177</v>
      </c>
      <c r="W267">
        <v>-5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1111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0.420450139</v>
      </c>
      <c r="BM267">
        <v>0</v>
      </c>
      <c r="BN267">
        <v>0</v>
      </c>
    </row>
    <row r="268" spans="1:66" x14ac:dyDescent="0.35">
      <c r="A268">
        <v>991077537</v>
      </c>
      <c r="B268">
        <v>2015</v>
      </c>
      <c r="C268" t="s">
        <v>119</v>
      </c>
      <c r="D268">
        <v>4101</v>
      </c>
      <c r="E268">
        <v>8781</v>
      </c>
      <c r="F268">
        <v>646</v>
      </c>
      <c r="G268">
        <v>1422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30112</v>
      </c>
      <c r="AA268">
        <v>3225</v>
      </c>
      <c r="AB268">
        <v>10405</v>
      </c>
      <c r="AC268">
        <v>510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297</v>
      </c>
      <c r="AK268">
        <v>0</v>
      </c>
      <c r="AL268">
        <v>0</v>
      </c>
      <c r="AM268">
        <v>1928</v>
      </c>
      <c r="AN268">
        <v>0</v>
      </c>
      <c r="AO268">
        <v>2044</v>
      </c>
      <c r="AP268">
        <v>133</v>
      </c>
      <c r="AQ268">
        <v>46</v>
      </c>
      <c r="AR268">
        <v>0</v>
      </c>
      <c r="AS268">
        <v>179</v>
      </c>
      <c r="AT268">
        <v>200</v>
      </c>
      <c r="AU268">
        <v>0</v>
      </c>
      <c r="AV268">
        <v>0</v>
      </c>
      <c r="AW268">
        <v>0</v>
      </c>
      <c r="AX268">
        <v>0</v>
      </c>
      <c r="AY268">
        <v>7.147395E-3</v>
      </c>
      <c r="AZ268">
        <v>1.111817E-3</v>
      </c>
      <c r="BA268">
        <v>9.1189644219999995</v>
      </c>
      <c r="BB268">
        <v>24.999364679999999</v>
      </c>
      <c r="BC268">
        <v>97149.923920000001</v>
      </c>
      <c r="BD268">
        <v>61.217757310000003</v>
      </c>
      <c r="BE268">
        <v>71.287166450000001</v>
      </c>
      <c r="BF268">
        <v>426.64225959999999</v>
      </c>
      <c r="BG268">
        <v>1.879262899</v>
      </c>
      <c r="BH268">
        <v>0</v>
      </c>
      <c r="BI268">
        <v>0</v>
      </c>
      <c r="BJ268">
        <v>0</v>
      </c>
      <c r="BK268">
        <v>0</v>
      </c>
      <c r="BL268">
        <v>0.428154064</v>
      </c>
      <c r="BM268">
        <v>0</v>
      </c>
      <c r="BN268">
        <v>6296</v>
      </c>
    </row>
    <row r="269" spans="1:66" x14ac:dyDescent="0.35">
      <c r="A269">
        <v>991077537</v>
      </c>
      <c r="B269">
        <v>2017</v>
      </c>
      <c r="C269" t="s">
        <v>119</v>
      </c>
      <c r="D269">
        <v>3872</v>
      </c>
      <c r="E269">
        <v>8744</v>
      </c>
      <c r="F269">
        <v>319</v>
      </c>
      <c r="G269">
        <v>1202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29489</v>
      </c>
      <c r="AA269">
        <v>2877</v>
      </c>
      <c r="AB269">
        <v>12981</v>
      </c>
      <c r="AC269">
        <v>471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232</v>
      </c>
      <c r="AK269">
        <v>0</v>
      </c>
      <c r="AL269">
        <v>0</v>
      </c>
      <c r="AM269">
        <v>2041</v>
      </c>
      <c r="AN269">
        <v>0</v>
      </c>
      <c r="AO269">
        <v>2063</v>
      </c>
      <c r="AP269">
        <v>132</v>
      </c>
      <c r="AQ269">
        <v>48</v>
      </c>
      <c r="AR269">
        <v>0</v>
      </c>
      <c r="AS269">
        <v>180</v>
      </c>
      <c r="AT269">
        <v>205</v>
      </c>
      <c r="AU269">
        <v>0</v>
      </c>
      <c r="AV269">
        <v>0</v>
      </c>
      <c r="AW269">
        <v>0</v>
      </c>
      <c r="AX269">
        <v>0</v>
      </c>
      <c r="AY269">
        <v>7.147395E-3</v>
      </c>
      <c r="AZ269">
        <v>1.111817E-3</v>
      </c>
      <c r="BA269">
        <v>9.1189644219999995</v>
      </c>
      <c r="BB269">
        <v>24.999364679999999</v>
      </c>
      <c r="BC269">
        <v>97149.923920000001</v>
      </c>
      <c r="BD269">
        <v>61.217757310000003</v>
      </c>
      <c r="BE269">
        <v>71.287166450000001</v>
      </c>
      <c r="BF269">
        <v>426.64225959999999</v>
      </c>
      <c r="BG269">
        <v>1.879262899</v>
      </c>
      <c r="BH269">
        <v>0</v>
      </c>
      <c r="BI269">
        <v>0</v>
      </c>
      <c r="BJ269">
        <v>0</v>
      </c>
      <c r="BK269">
        <v>0</v>
      </c>
      <c r="BL269">
        <v>0.428154064</v>
      </c>
      <c r="BM269">
        <v>0</v>
      </c>
      <c r="BN269">
        <v>6296</v>
      </c>
    </row>
    <row r="270" spans="1:66" x14ac:dyDescent="0.35">
      <c r="A270">
        <v>991077537</v>
      </c>
      <c r="B270">
        <v>2018</v>
      </c>
      <c r="C270" t="s">
        <v>119</v>
      </c>
      <c r="D270">
        <v>4493</v>
      </c>
      <c r="E270">
        <v>7685</v>
      </c>
      <c r="F270">
        <v>2074</v>
      </c>
      <c r="G270">
        <v>1233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28082</v>
      </c>
      <c r="AA270">
        <v>2853</v>
      </c>
      <c r="AB270">
        <v>13166</v>
      </c>
      <c r="AC270">
        <v>469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921</v>
      </c>
      <c r="AK270">
        <v>0</v>
      </c>
      <c r="AL270">
        <v>0</v>
      </c>
      <c r="AM270">
        <v>2410</v>
      </c>
      <c r="AN270">
        <v>0</v>
      </c>
      <c r="AO270">
        <v>2105</v>
      </c>
      <c r="AP270">
        <v>133</v>
      </c>
      <c r="AQ270">
        <v>49</v>
      </c>
      <c r="AR270">
        <v>0</v>
      </c>
      <c r="AS270">
        <v>182</v>
      </c>
      <c r="AT270">
        <v>206</v>
      </c>
      <c r="AU270">
        <v>0</v>
      </c>
      <c r="AV270">
        <v>0</v>
      </c>
      <c r="AW270">
        <v>0</v>
      </c>
      <c r="AX270">
        <v>0</v>
      </c>
      <c r="AY270">
        <v>7.147395E-3</v>
      </c>
      <c r="AZ270">
        <v>1.111817E-3</v>
      </c>
      <c r="BA270">
        <v>9.1189644219999995</v>
      </c>
      <c r="BB270">
        <v>24.999364679999999</v>
      </c>
      <c r="BC270">
        <v>97149.923920000001</v>
      </c>
      <c r="BD270">
        <v>61.217757310000003</v>
      </c>
      <c r="BE270">
        <v>71.287166450000001</v>
      </c>
      <c r="BF270">
        <v>426.64225959999999</v>
      </c>
      <c r="BG270">
        <v>1.879262899</v>
      </c>
      <c r="BH270">
        <v>0</v>
      </c>
      <c r="BI270">
        <v>0</v>
      </c>
      <c r="BJ270">
        <v>0</v>
      </c>
      <c r="BK270">
        <v>0</v>
      </c>
      <c r="BL270">
        <v>0.428154064</v>
      </c>
      <c r="BM270">
        <v>0</v>
      </c>
      <c r="BN270">
        <v>6296</v>
      </c>
    </row>
    <row r="271" spans="1:66" x14ac:dyDescent="0.35">
      <c r="A271">
        <v>991077537</v>
      </c>
      <c r="B271">
        <v>2014</v>
      </c>
      <c r="C271" t="s">
        <v>119</v>
      </c>
      <c r="D271">
        <v>4315</v>
      </c>
      <c r="E271">
        <v>8175</v>
      </c>
      <c r="F271">
        <v>252</v>
      </c>
      <c r="G271">
        <v>-1141</v>
      </c>
      <c r="H271">
        <v>0</v>
      </c>
      <c r="I271">
        <v>0</v>
      </c>
      <c r="J271">
        <v>98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32267</v>
      </c>
      <c r="AA271">
        <v>3076</v>
      </c>
      <c r="AB271">
        <v>10196</v>
      </c>
      <c r="AC271">
        <v>482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430</v>
      </c>
      <c r="AK271">
        <v>0</v>
      </c>
      <c r="AL271">
        <v>0</v>
      </c>
      <c r="AM271">
        <v>1740</v>
      </c>
      <c r="AN271">
        <v>0</v>
      </c>
      <c r="AO271">
        <v>2031</v>
      </c>
      <c r="AP271">
        <v>135</v>
      </c>
      <c r="AQ271">
        <v>45</v>
      </c>
      <c r="AR271">
        <v>0</v>
      </c>
      <c r="AS271">
        <v>180</v>
      </c>
      <c r="AT271">
        <v>201</v>
      </c>
      <c r="AU271">
        <v>0</v>
      </c>
      <c r="AV271">
        <v>0</v>
      </c>
      <c r="AW271">
        <v>0</v>
      </c>
      <c r="AX271">
        <v>0</v>
      </c>
      <c r="AY271">
        <v>7.147395E-3</v>
      </c>
      <c r="AZ271">
        <v>1.111817E-3</v>
      </c>
      <c r="BA271">
        <v>9.1189644219999995</v>
      </c>
      <c r="BB271">
        <v>24.999364679999999</v>
      </c>
      <c r="BC271">
        <v>97149.923920000001</v>
      </c>
      <c r="BD271">
        <v>61.217757310000003</v>
      </c>
      <c r="BE271">
        <v>71.287166450000001</v>
      </c>
      <c r="BF271">
        <v>426.64225959999999</v>
      </c>
      <c r="BG271">
        <v>1.879262899</v>
      </c>
      <c r="BH271">
        <v>0</v>
      </c>
      <c r="BI271">
        <v>0</v>
      </c>
      <c r="BJ271">
        <v>0</v>
      </c>
      <c r="BK271">
        <v>0</v>
      </c>
      <c r="BL271">
        <v>0.428154064</v>
      </c>
      <c r="BM271">
        <v>0</v>
      </c>
      <c r="BN271">
        <v>6296</v>
      </c>
    </row>
    <row r="272" spans="1:66" x14ac:dyDescent="0.35">
      <c r="A272">
        <v>991077537</v>
      </c>
      <c r="B272">
        <v>2016</v>
      </c>
      <c r="C272" t="s">
        <v>119</v>
      </c>
      <c r="D272">
        <v>4080</v>
      </c>
      <c r="E272">
        <v>9247</v>
      </c>
      <c r="F272">
        <v>681</v>
      </c>
      <c r="G272">
        <v>1084</v>
      </c>
      <c r="H272">
        <v>0</v>
      </c>
      <c r="I272">
        <v>0</v>
      </c>
      <c r="J272">
        <v>21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29512</v>
      </c>
      <c r="AA272">
        <v>2767</v>
      </c>
      <c r="AB272">
        <v>12320</v>
      </c>
      <c r="AC272">
        <v>424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186</v>
      </c>
      <c r="AK272">
        <v>0</v>
      </c>
      <c r="AL272">
        <v>0</v>
      </c>
      <c r="AM272">
        <v>2131</v>
      </c>
      <c r="AN272">
        <v>0</v>
      </c>
      <c r="AO272">
        <v>2054</v>
      </c>
      <c r="AP272">
        <v>131</v>
      </c>
      <c r="AQ272">
        <v>47</v>
      </c>
      <c r="AR272">
        <v>0</v>
      </c>
      <c r="AS272">
        <v>178</v>
      </c>
      <c r="AT272">
        <v>201</v>
      </c>
      <c r="AU272">
        <v>0</v>
      </c>
      <c r="AV272">
        <v>0</v>
      </c>
      <c r="AW272">
        <v>0</v>
      </c>
      <c r="AX272">
        <v>0</v>
      </c>
      <c r="AY272">
        <v>7.147395E-3</v>
      </c>
      <c r="AZ272">
        <v>1.111817E-3</v>
      </c>
      <c r="BA272">
        <v>9.1189644219999995</v>
      </c>
      <c r="BB272">
        <v>24.999364679999999</v>
      </c>
      <c r="BC272">
        <v>97149.923920000001</v>
      </c>
      <c r="BD272">
        <v>61.217757310000003</v>
      </c>
      <c r="BE272">
        <v>71.287166450000001</v>
      </c>
      <c r="BF272">
        <v>426.64225959999999</v>
      </c>
      <c r="BG272">
        <v>1.879262899</v>
      </c>
      <c r="BH272">
        <v>0</v>
      </c>
      <c r="BI272">
        <v>0</v>
      </c>
      <c r="BJ272">
        <v>0</v>
      </c>
      <c r="BK272">
        <v>0</v>
      </c>
      <c r="BL272">
        <v>0.428154064</v>
      </c>
      <c r="BM272">
        <v>0</v>
      </c>
      <c r="BN272">
        <v>6296</v>
      </c>
    </row>
    <row r="273" spans="1:66" x14ac:dyDescent="0.35">
      <c r="A273">
        <v>916069634</v>
      </c>
      <c r="B273">
        <v>2014</v>
      </c>
      <c r="C273" t="s">
        <v>120</v>
      </c>
      <c r="D273">
        <v>18297</v>
      </c>
      <c r="E273">
        <v>20038</v>
      </c>
      <c r="F273">
        <v>9043</v>
      </c>
      <c r="G273">
        <v>-702</v>
      </c>
      <c r="H273">
        <v>15584</v>
      </c>
      <c r="I273">
        <v>0</v>
      </c>
      <c r="J273">
        <v>1012</v>
      </c>
      <c r="K273">
        <v>5666</v>
      </c>
      <c r="L273">
        <v>5010</v>
      </c>
      <c r="M273">
        <v>3148</v>
      </c>
      <c r="N273">
        <v>-176</v>
      </c>
      <c r="O273">
        <v>3896</v>
      </c>
      <c r="P273">
        <v>0</v>
      </c>
      <c r="Q273">
        <v>150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173750</v>
      </c>
      <c r="AA273">
        <v>10397</v>
      </c>
      <c r="AB273">
        <v>30854</v>
      </c>
      <c r="AC273">
        <v>1171</v>
      </c>
      <c r="AD273">
        <v>31013</v>
      </c>
      <c r="AE273">
        <v>2343</v>
      </c>
      <c r="AF273">
        <v>0</v>
      </c>
      <c r="AG273">
        <v>0</v>
      </c>
      <c r="AH273">
        <v>0</v>
      </c>
      <c r="AI273">
        <v>0</v>
      </c>
      <c r="AJ273">
        <v>2255</v>
      </c>
      <c r="AK273">
        <v>358</v>
      </c>
      <c r="AL273">
        <v>0</v>
      </c>
      <c r="AM273">
        <v>11701</v>
      </c>
      <c r="AN273">
        <v>5964</v>
      </c>
      <c r="AO273">
        <v>8643</v>
      </c>
      <c r="AP273">
        <v>334</v>
      </c>
      <c r="AQ273">
        <v>159</v>
      </c>
      <c r="AR273">
        <v>5</v>
      </c>
      <c r="AS273">
        <v>498</v>
      </c>
      <c r="AT273">
        <v>556</v>
      </c>
      <c r="AU273">
        <v>10242.129999999999</v>
      </c>
      <c r="AV273">
        <v>21.4</v>
      </c>
      <c r="AW273">
        <v>0</v>
      </c>
      <c r="AX273">
        <v>5790.99</v>
      </c>
      <c r="AY273">
        <v>0.119839336</v>
      </c>
      <c r="AZ273">
        <v>0.30177125199999999</v>
      </c>
      <c r="BA273">
        <v>19.725093829999999</v>
      </c>
      <c r="BB273">
        <v>24.080463550000001</v>
      </c>
      <c r="BC273">
        <v>79834.094289999994</v>
      </c>
      <c r="BD273">
        <v>60.984855469999999</v>
      </c>
      <c r="BE273">
        <v>29.76710344</v>
      </c>
      <c r="BF273">
        <v>185.7038805</v>
      </c>
      <c r="BG273">
        <v>5.4165333999999996</v>
      </c>
      <c r="BH273">
        <v>0</v>
      </c>
      <c r="BI273">
        <v>63.91</v>
      </c>
      <c r="BJ273">
        <v>0.48789007899999998</v>
      </c>
      <c r="BK273">
        <v>17.381695390000001</v>
      </c>
      <c r="BL273">
        <v>0.418693816</v>
      </c>
      <c r="BM273">
        <v>4294</v>
      </c>
      <c r="BN273">
        <v>15187</v>
      </c>
    </row>
    <row r="274" spans="1:66" x14ac:dyDescent="0.35">
      <c r="A274">
        <v>916069634</v>
      </c>
      <c r="B274">
        <v>2015</v>
      </c>
      <c r="C274" t="s">
        <v>120</v>
      </c>
      <c r="D274">
        <v>20537</v>
      </c>
      <c r="E274">
        <v>19981</v>
      </c>
      <c r="F274">
        <v>7413</v>
      </c>
      <c r="G274">
        <v>2772</v>
      </c>
      <c r="H274">
        <v>-17393</v>
      </c>
      <c r="I274">
        <v>0</v>
      </c>
      <c r="J274">
        <v>545</v>
      </c>
      <c r="K274">
        <v>6392</v>
      </c>
      <c r="L274">
        <v>4994</v>
      </c>
      <c r="M274">
        <v>2721</v>
      </c>
      <c r="N274">
        <v>693</v>
      </c>
      <c r="O274">
        <v>-4348</v>
      </c>
      <c r="P274">
        <v>0</v>
      </c>
      <c r="Q274">
        <v>128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184131</v>
      </c>
      <c r="AA274">
        <v>10072</v>
      </c>
      <c r="AB274">
        <v>31136</v>
      </c>
      <c r="AC274">
        <v>1224</v>
      </c>
      <c r="AD274">
        <v>51120</v>
      </c>
      <c r="AE274">
        <v>2321</v>
      </c>
      <c r="AF274">
        <v>0</v>
      </c>
      <c r="AG274">
        <v>0</v>
      </c>
      <c r="AH274">
        <v>0</v>
      </c>
      <c r="AI274">
        <v>0</v>
      </c>
      <c r="AJ274">
        <v>2603</v>
      </c>
      <c r="AK274">
        <v>245</v>
      </c>
      <c r="AL274">
        <v>0</v>
      </c>
      <c r="AM274">
        <v>10628</v>
      </c>
      <c r="AN274">
        <v>8410</v>
      </c>
      <c r="AO274">
        <v>8912</v>
      </c>
      <c r="AP274">
        <v>322</v>
      </c>
      <c r="AQ274">
        <v>168</v>
      </c>
      <c r="AR274">
        <v>5</v>
      </c>
      <c r="AS274">
        <v>495</v>
      </c>
      <c r="AT274">
        <v>566</v>
      </c>
      <c r="AU274">
        <v>10242.129999999999</v>
      </c>
      <c r="AV274">
        <v>21.4</v>
      </c>
      <c r="AW274">
        <v>0</v>
      </c>
      <c r="AX274">
        <v>5790.99</v>
      </c>
      <c r="AY274">
        <v>0.119839336</v>
      </c>
      <c r="AZ274">
        <v>0.30177125199999999</v>
      </c>
      <c r="BA274">
        <v>19.725093829999999</v>
      </c>
      <c r="BB274">
        <v>24.080463550000001</v>
      </c>
      <c r="BC274">
        <v>79834.094289999994</v>
      </c>
      <c r="BD274">
        <v>60.984855469999999</v>
      </c>
      <c r="BE274">
        <v>29.76710344</v>
      </c>
      <c r="BF274">
        <v>185.7038805</v>
      </c>
      <c r="BG274">
        <v>5.4165333999999996</v>
      </c>
      <c r="BH274">
        <v>0</v>
      </c>
      <c r="BI274">
        <v>63.91</v>
      </c>
      <c r="BJ274">
        <v>0.48789007899999998</v>
      </c>
      <c r="BK274">
        <v>17.381695390000001</v>
      </c>
      <c r="BL274">
        <v>0.418693816</v>
      </c>
      <c r="BM274">
        <v>4294</v>
      </c>
      <c r="BN274">
        <v>15187</v>
      </c>
    </row>
    <row r="275" spans="1:66" x14ac:dyDescent="0.35">
      <c r="A275">
        <v>916069634</v>
      </c>
      <c r="B275">
        <v>2016</v>
      </c>
      <c r="C275" t="s">
        <v>120</v>
      </c>
      <c r="D275">
        <v>13450</v>
      </c>
      <c r="E275">
        <v>27432</v>
      </c>
      <c r="F275">
        <v>11229</v>
      </c>
      <c r="G275">
        <v>-327</v>
      </c>
      <c r="H275">
        <v>-1152</v>
      </c>
      <c r="I275">
        <v>0</v>
      </c>
      <c r="J275">
        <v>990</v>
      </c>
      <c r="K275">
        <v>3030</v>
      </c>
      <c r="L275">
        <v>6858</v>
      </c>
      <c r="M275">
        <v>3482</v>
      </c>
      <c r="N275">
        <v>-82</v>
      </c>
      <c r="O275">
        <v>-2435</v>
      </c>
      <c r="P275">
        <v>0</v>
      </c>
      <c r="Q275">
        <v>499</v>
      </c>
      <c r="R275">
        <v>0</v>
      </c>
      <c r="S275">
        <v>269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204457</v>
      </c>
      <c r="AA275">
        <v>10983</v>
      </c>
      <c r="AB275">
        <v>40883</v>
      </c>
      <c r="AC275">
        <v>1570</v>
      </c>
      <c r="AD275">
        <v>38126</v>
      </c>
      <c r="AE275">
        <v>2531</v>
      </c>
      <c r="AF275">
        <v>0</v>
      </c>
      <c r="AG275">
        <v>0</v>
      </c>
      <c r="AH275">
        <v>12416</v>
      </c>
      <c r="AI275">
        <v>348</v>
      </c>
      <c r="AJ275">
        <v>2224</v>
      </c>
      <c r="AK275">
        <v>476</v>
      </c>
      <c r="AL275">
        <v>0</v>
      </c>
      <c r="AM275">
        <v>12645</v>
      </c>
      <c r="AN275">
        <v>8419</v>
      </c>
      <c r="AO275">
        <v>9091</v>
      </c>
      <c r="AP275">
        <v>314</v>
      </c>
      <c r="AQ275">
        <v>177</v>
      </c>
      <c r="AR275">
        <v>20</v>
      </c>
      <c r="AS275">
        <v>511</v>
      </c>
      <c r="AT275">
        <v>570</v>
      </c>
      <c r="AU275">
        <v>10349.709999999999</v>
      </c>
      <c r="AV275">
        <v>114.28</v>
      </c>
      <c r="AW275">
        <v>0</v>
      </c>
      <c r="AX275">
        <v>5807.27</v>
      </c>
      <c r="AY275">
        <v>0.119839336</v>
      </c>
      <c r="AZ275">
        <v>0.30177125199999999</v>
      </c>
      <c r="BA275">
        <v>19.725093829999999</v>
      </c>
      <c r="BB275">
        <v>24.080463550000001</v>
      </c>
      <c r="BC275">
        <v>79834.094289999994</v>
      </c>
      <c r="BD275">
        <v>60.984855469999999</v>
      </c>
      <c r="BE275">
        <v>29.76710344</v>
      </c>
      <c r="BF275">
        <v>185.7038805</v>
      </c>
      <c r="BG275">
        <v>5.4165333999999996</v>
      </c>
      <c r="BH275">
        <v>0</v>
      </c>
      <c r="BI275">
        <v>63.91</v>
      </c>
      <c r="BJ275">
        <v>0.48789007899999998</v>
      </c>
      <c r="BK275">
        <v>17.381695390000001</v>
      </c>
      <c r="BL275">
        <v>0.418693816</v>
      </c>
      <c r="BM275">
        <v>4294</v>
      </c>
      <c r="BN275">
        <v>15187</v>
      </c>
    </row>
    <row r="276" spans="1:66" x14ac:dyDescent="0.35">
      <c r="A276">
        <v>916069634</v>
      </c>
      <c r="B276">
        <v>2017</v>
      </c>
      <c r="C276" t="s">
        <v>120</v>
      </c>
      <c r="D276">
        <v>14056</v>
      </c>
      <c r="E276">
        <v>28779</v>
      </c>
      <c r="F276">
        <v>14253</v>
      </c>
      <c r="G276">
        <v>2148</v>
      </c>
      <c r="H276">
        <v>6974</v>
      </c>
      <c r="I276">
        <v>0</v>
      </c>
      <c r="J276">
        <v>3308</v>
      </c>
      <c r="K276">
        <v>5184</v>
      </c>
      <c r="L276">
        <v>7195</v>
      </c>
      <c r="M276">
        <v>4477</v>
      </c>
      <c r="N276">
        <v>537</v>
      </c>
      <c r="O276">
        <v>1743</v>
      </c>
      <c r="P276">
        <v>0</v>
      </c>
      <c r="Q276">
        <v>59</v>
      </c>
      <c r="R276">
        <v>0</v>
      </c>
      <c r="S276">
        <v>270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220096</v>
      </c>
      <c r="AA276">
        <v>5402</v>
      </c>
      <c r="AB276">
        <v>48009</v>
      </c>
      <c r="AC276">
        <v>913</v>
      </c>
      <c r="AD276">
        <v>160681</v>
      </c>
      <c r="AE276">
        <v>1696</v>
      </c>
      <c r="AF276">
        <v>0</v>
      </c>
      <c r="AG276">
        <v>0</v>
      </c>
      <c r="AH276">
        <v>12318</v>
      </c>
      <c r="AI276">
        <v>99</v>
      </c>
      <c r="AJ276">
        <v>1787</v>
      </c>
      <c r="AK276">
        <v>1332</v>
      </c>
      <c r="AL276">
        <v>0</v>
      </c>
      <c r="AM276">
        <v>11008</v>
      </c>
      <c r="AN276">
        <v>8334</v>
      </c>
      <c r="AO276">
        <v>9212</v>
      </c>
      <c r="AP276">
        <v>308</v>
      </c>
      <c r="AQ276">
        <v>182</v>
      </c>
      <c r="AR276">
        <v>20</v>
      </c>
      <c r="AS276">
        <v>510</v>
      </c>
      <c r="AT276">
        <v>576</v>
      </c>
      <c r="AU276">
        <v>12217.74</v>
      </c>
      <c r="AV276">
        <v>262.26</v>
      </c>
      <c r="AW276">
        <v>0</v>
      </c>
      <c r="AX276">
        <v>9214</v>
      </c>
      <c r="AY276">
        <v>0.119839336</v>
      </c>
      <c r="AZ276">
        <v>0.30177125199999999</v>
      </c>
      <c r="BA276">
        <v>19.725093829999999</v>
      </c>
      <c r="BB276">
        <v>24.080463550000001</v>
      </c>
      <c r="BC276">
        <v>79834.094289999994</v>
      </c>
      <c r="BD276">
        <v>60.984855469999999</v>
      </c>
      <c r="BE276">
        <v>29.76710344</v>
      </c>
      <c r="BF276">
        <v>185.7038805</v>
      </c>
      <c r="BG276">
        <v>5.4165333999999996</v>
      </c>
      <c r="BH276">
        <v>0</v>
      </c>
      <c r="BI276">
        <v>63.91</v>
      </c>
      <c r="BJ276">
        <v>0.48789007899999998</v>
      </c>
      <c r="BK276">
        <v>17.381695390000001</v>
      </c>
      <c r="BL276">
        <v>0.418693816</v>
      </c>
      <c r="BM276">
        <v>4294</v>
      </c>
      <c r="BN276">
        <v>15187</v>
      </c>
    </row>
    <row r="277" spans="1:66" x14ac:dyDescent="0.35">
      <c r="A277">
        <v>916069634</v>
      </c>
      <c r="B277">
        <v>2018</v>
      </c>
      <c r="C277" t="s">
        <v>120</v>
      </c>
      <c r="D277">
        <v>14240</v>
      </c>
      <c r="E277">
        <v>31556</v>
      </c>
      <c r="F277">
        <v>16420</v>
      </c>
      <c r="G277">
        <v>2536</v>
      </c>
      <c r="H277">
        <v>3309</v>
      </c>
      <c r="I277">
        <v>0</v>
      </c>
      <c r="J277">
        <v>1608</v>
      </c>
      <c r="K277">
        <v>5330</v>
      </c>
      <c r="L277">
        <v>7890</v>
      </c>
      <c r="M277">
        <v>3688</v>
      </c>
      <c r="N277">
        <v>634</v>
      </c>
      <c r="O277">
        <v>827</v>
      </c>
      <c r="P277">
        <v>0</v>
      </c>
      <c r="Q277">
        <v>771</v>
      </c>
      <c r="R277">
        <v>0</v>
      </c>
      <c r="S277">
        <v>269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274383</v>
      </c>
      <c r="AA277">
        <v>6912</v>
      </c>
      <c r="AB277">
        <v>47647</v>
      </c>
      <c r="AC277">
        <v>921</v>
      </c>
      <c r="AD277">
        <v>176476</v>
      </c>
      <c r="AE277">
        <v>3498</v>
      </c>
      <c r="AF277">
        <v>0</v>
      </c>
      <c r="AG277">
        <v>0</v>
      </c>
      <c r="AH277">
        <v>12058</v>
      </c>
      <c r="AI277">
        <v>380</v>
      </c>
      <c r="AJ277">
        <v>1192</v>
      </c>
      <c r="AK277">
        <v>0</v>
      </c>
      <c r="AL277">
        <v>0</v>
      </c>
      <c r="AM277">
        <v>11278</v>
      </c>
      <c r="AN277">
        <v>8574</v>
      </c>
      <c r="AO277">
        <v>9340</v>
      </c>
      <c r="AP277">
        <v>314</v>
      </c>
      <c r="AQ277">
        <v>185</v>
      </c>
      <c r="AR277">
        <v>20</v>
      </c>
      <c r="AS277">
        <v>519</v>
      </c>
      <c r="AT277">
        <v>582</v>
      </c>
      <c r="AU277">
        <v>12217.74</v>
      </c>
      <c r="AV277">
        <v>663.74</v>
      </c>
      <c r="AW277">
        <v>0</v>
      </c>
      <c r="AX277">
        <v>9631.66</v>
      </c>
      <c r="AY277">
        <v>0.119839336</v>
      </c>
      <c r="AZ277">
        <v>0.30177125199999999</v>
      </c>
      <c r="BA277">
        <v>19.725093829999999</v>
      </c>
      <c r="BB277">
        <v>24.080463550000001</v>
      </c>
      <c r="BC277">
        <v>79834.094289999994</v>
      </c>
      <c r="BD277">
        <v>60.984855469999999</v>
      </c>
      <c r="BE277">
        <v>29.76710344</v>
      </c>
      <c r="BF277">
        <v>185.7038805</v>
      </c>
      <c r="BG277">
        <v>5.4165333999999996</v>
      </c>
      <c r="BH277">
        <v>0</v>
      </c>
      <c r="BI277">
        <v>63.91</v>
      </c>
      <c r="BJ277">
        <v>0.48789007899999998</v>
      </c>
      <c r="BK277">
        <v>17.381695390000001</v>
      </c>
      <c r="BL277">
        <v>0.418693816</v>
      </c>
      <c r="BM277">
        <v>4294</v>
      </c>
      <c r="BN277">
        <v>15187</v>
      </c>
    </row>
    <row r="278" spans="1:66" x14ac:dyDescent="0.35">
      <c r="A278">
        <v>979951140</v>
      </c>
      <c r="B278">
        <v>2017</v>
      </c>
      <c r="C278" t="s">
        <v>121</v>
      </c>
      <c r="D278">
        <v>4961</v>
      </c>
      <c r="E278">
        <v>11345</v>
      </c>
      <c r="F278">
        <v>3037</v>
      </c>
      <c r="G278">
        <v>1920</v>
      </c>
      <c r="H278">
        <v>0</v>
      </c>
      <c r="I278">
        <v>0</v>
      </c>
      <c r="J278">
        <v>72</v>
      </c>
      <c r="K278">
        <v>390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83839</v>
      </c>
      <c r="AA278">
        <v>3873</v>
      </c>
      <c r="AB278">
        <v>17808</v>
      </c>
      <c r="AC278">
        <v>520</v>
      </c>
      <c r="AD278">
        <v>5632</v>
      </c>
      <c r="AE278">
        <v>196</v>
      </c>
      <c r="AF278">
        <v>0</v>
      </c>
      <c r="AG278">
        <v>0</v>
      </c>
      <c r="AH278">
        <v>0</v>
      </c>
      <c r="AI278">
        <v>0</v>
      </c>
      <c r="AJ278">
        <v>1342</v>
      </c>
      <c r="AK278">
        <v>0</v>
      </c>
      <c r="AL278">
        <v>0</v>
      </c>
      <c r="AM278">
        <v>11825</v>
      </c>
      <c r="AN278">
        <v>0</v>
      </c>
      <c r="AO278">
        <v>3557</v>
      </c>
      <c r="AP278">
        <v>102</v>
      </c>
      <c r="AQ278">
        <v>89</v>
      </c>
      <c r="AR278">
        <v>3</v>
      </c>
      <c r="AS278">
        <v>194</v>
      </c>
      <c r="AT278">
        <v>226</v>
      </c>
      <c r="AU278">
        <v>0</v>
      </c>
      <c r="AV278">
        <v>0</v>
      </c>
      <c r="AW278">
        <v>0</v>
      </c>
      <c r="AX278">
        <v>230.32</v>
      </c>
      <c r="AY278">
        <v>0.12580401099999999</v>
      </c>
      <c r="AZ278">
        <v>0.172720393</v>
      </c>
      <c r="BA278">
        <v>14.31157775</v>
      </c>
      <c r="BB278">
        <v>26.0143776</v>
      </c>
      <c r="BC278">
        <v>40010.806660000002</v>
      </c>
      <c r="BD278">
        <v>61.971055620000001</v>
      </c>
      <c r="BE278">
        <v>61.023836549999999</v>
      </c>
      <c r="BF278">
        <v>351.2827532</v>
      </c>
      <c r="BG278">
        <v>5.3678027869999996</v>
      </c>
      <c r="BH278">
        <v>0</v>
      </c>
      <c r="BI278">
        <v>49.195999999999998</v>
      </c>
      <c r="BJ278">
        <v>0</v>
      </c>
      <c r="BK278">
        <v>0</v>
      </c>
      <c r="BL278">
        <v>0.428154064</v>
      </c>
      <c r="BM278">
        <v>0</v>
      </c>
      <c r="BN278">
        <v>5286</v>
      </c>
    </row>
    <row r="279" spans="1:66" x14ac:dyDescent="0.35">
      <c r="A279">
        <v>979951140</v>
      </c>
      <c r="B279">
        <v>2018</v>
      </c>
      <c r="C279" t="s">
        <v>121</v>
      </c>
      <c r="D279">
        <v>5705</v>
      </c>
      <c r="E279">
        <v>10823</v>
      </c>
      <c r="F279">
        <v>2003</v>
      </c>
      <c r="G279">
        <v>1630</v>
      </c>
      <c r="H279">
        <v>0</v>
      </c>
      <c r="I279">
        <v>0</v>
      </c>
      <c r="J279">
        <v>68</v>
      </c>
      <c r="K279">
        <v>389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90660</v>
      </c>
      <c r="AA279">
        <v>4293</v>
      </c>
      <c r="AB279">
        <v>18509</v>
      </c>
      <c r="AC279">
        <v>564</v>
      </c>
      <c r="AD279">
        <v>5436</v>
      </c>
      <c r="AE279">
        <v>196</v>
      </c>
      <c r="AF279">
        <v>0</v>
      </c>
      <c r="AG279">
        <v>0</v>
      </c>
      <c r="AH279">
        <v>0</v>
      </c>
      <c r="AI279">
        <v>0</v>
      </c>
      <c r="AJ279">
        <v>166</v>
      </c>
      <c r="AK279">
        <v>0</v>
      </c>
      <c r="AL279">
        <v>0</v>
      </c>
      <c r="AM279">
        <v>10982</v>
      </c>
      <c r="AN279">
        <v>0</v>
      </c>
      <c r="AO279">
        <v>3616</v>
      </c>
      <c r="AP279">
        <v>101</v>
      </c>
      <c r="AQ279">
        <v>89</v>
      </c>
      <c r="AR279">
        <v>3</v>
      </c>
      <c r="AS279">
        <v>193</v>
      </c>
      <c r="AT279">
        <v>230</v>
      </c>
      <c r="AU279">
        <v>0</v>
      </c>
      <c r="AV279">
        <v>0</v>
      </c>
      <c r="AW279">
        <v>0</v>
      </c>
      <c r="AX279">
        <v>230.32</v>
      </c>
      <c r="AY279">
        <v>0.12580401099999999</v>
      </c>
      <c r="AZ279">
        <v>0.172720393</v>
      </c>
      <c r="BA279">
        <v>14.31157775</v>
      </c>
      <c r="BB279">
        <v>26.0143776</v>
      </c>
      <c r="BC279">
        <v>40010.806660000002</v>
      </c>
      <c r="BD279">
        <v>61.971055620000001</v>
      </c>
      <c r="BE279">
        <v>61.023836549999999</v>
      </c>
      <c r="BF279">
        <v>351.2827532</v>
      </c>
      <c r="BG279">
        <v>5.3678027869999996</v>
      </c>
      <c r="BH279">
        <v>0</v>
      </c>
      <c r="BI279">
        <v>49.195999999999998</v>
      </c>
      <c r="BJ279">
        <v>0</v>
      </c>
      <c r="BK279">
        <v>0</v>
      </c>
      <c r="BL279">
        <v>0.428154064</v>
      </c>
      <c r="BM279">
        <v>0</v>
      </c>
      <c r="BN279">
        <v>5286</v>
      </c>
    </row>
    <row r="280" spans="1:66" x14ac:dyDescent="0.35">
      <c r="A280">
        <v>979951140</v>
      </c>
      <c r="B280">
        <v>2014</v>
      </c>
      <c r="C280" t="s">
        <v>121</v>
      </c>
      <c r="D280">
        <v>3833</v>
      </c>
      <c r="E280">
        <v>6687</v>
      </c>
      <c r="F280">
        <v>1623</v>
      </c>
      <c r="G280">
        <v>1019</v>
      </c>
      <c r="H280">
        <v>0</v>
      </c>
      <c r="I280">
        <v>0</v>
      </c>
      <c r="J280">
        <v>157</v>
      </c>
      <c r="K280">
        <v>280</v>
      </c>
      <c r="L280">
        <v>30</v>
      </c>
      <c r="M280">
        <v>30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45293</v>
      </c>
      <c r="AA280">
        <v>3180</v>
      </c>
      <c r="AB280">
        <v>16118</v>
      </c>
      <c r="AC280">
        <v>565</v>
      </c>
      <c r="AD280">
        <v>2133</v>
      </c>
      <c r="AE280">
        <v>78</v>
      </c>
      <c r="AF280">
        <v>0</v>
      </c>
      <c r="AG280">
        <v>0</v>
      </c>
      <c r="AH280">
        <v>0</v>
      </c>
      <c r="AI280">
        <v>0</v>
      </c>
      <c r="AJ280">
        <v>1998</v>
      </c>
      <c r="AK280">
        <v>0</v>
      </c>
      <c r="AL280">
        <v>0</v>
      </c>
      <c r="AM280">
        <v>9817</v>
      </c>
      <c r="AN280">
        <v>0</v>
      </c>
      <c r="AO280">
        <v>3273</v>
      </c>
      <c r="AP280">
        <v>109</v>
      </c>
      <c r="AQ280">
        <v>76</v>
      </c>
      <c r="AR280">
        <v>3</v>
      </c>
      <c r="AS280">
        <v>188</v>
      </c>
      <c r="AT280">
        <v>213</v>
      </c>
      <c r="AU280">
        <v>0</v>
      </c>
      <c r="AV280">
        <v>0</v>
      </c>
      <c r="AW280">
        <v>0</v>
      </c>
      <c r="AX280">
        <v>197.42</v>
      </c>
      <c r="AY280">
        <v>0.12580401099999999</v>
      </c>
      <c r="AZ280">
        <v>0.172720393</v>
      </c>
      <c r="BA280">
        <v>14.31157775</v>
      </c>
      <c r="BB280">
        <v>26.0143776</v>
      </c>
      <c r="BC280">
        <v>40010.806660000002</v>
      </c>
      <c r="BD280">
        <v>61.971055620000001</v>
      </c>
      <c r="BE280">
        <v>61.023836549999999</v>
      </c>
      <c r="BF280">
        <v>351.2827532</v>
      </c>
      <c r="BG280">
        <v>5.3678027869999996</v>
      </c>
      <c r="BH280">
        <v>0</v>
      </c>
      <c r="BI280">
        <v>49.195999999999998</v>
      </c>
      <c r="BJ280">
        <v>0</v>
      </c>
      <c r="BK280">
        <v>0</v>
      </c>
      <c r="BL280">
        <v>0.428154064</v>
      </c>
      <c r="BM280">
        <v>0</v>
      </c>
      <c r="BN280">
        <v>5286</v>
      </c>
    </row>
    <row r="281" spans="1:66" x14ac:dyDescent="0.35">
      <c r="A281">
        <v>979951140</v>
      </c>
      <c r="B281">
        <v>2015</v>
      </c>
      <c r="C281" t="s">
        <v>121</v>
      </c>
      <c r="D281">
        <v>6596</v>
      </c>
      <c r="E281">
        <v>7892</v>
      </c>
      <c r="F281">
        <v>1943</v>
      </c>
      <c r="G281">
        <v>1617</v>
      </c>
      <c r="H281">
        <v>0</v>
      </c>
      <c r="I281">
        <v>0</v>
      </c>
      <c r="J281">
        <v>213</v>
      </c>
      <c r="K281">
        <v>286</v>
      </c>
      <c r="L281">
        <v>309</v>
      </c>
      <c r="M281">
        <v>309</v>
      </c>
      <c r="N281">
        <v>63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69384</v>
      </c>
      <c r="AA281">
        <v>3156</v>
      </c>
      <c r="AB281">
        <v>16782</v>
      </c>
      <c r="AC281">
        <v>657</v>
      </c>
      <c r="AD281">
        <v>6481</v>
      </c>
      <c r="AE281">
        <v>117</v>
      </c>
      <c r="AF281">
        <v>0</v>
      </c>
      <c r="AG281">
        <v>0</v>
      </c>
      <c r="AH281">
        <v>0</v>
      </c>
      <c r="AI281">
        <v>0</v>
      </c>
      <c r="AJ281">
        <v>1303</v>
      </c>
      <c r="AK281">
        <v>0</v>
      </c>
      <c r="AL281">
        <v>0</v>
      </c>
      <c r="AM281">
        <v>12113</v>
      </c>
      <c r="AN281">
        <v>0</v>
      </c>
      <c r="AO281">
        <v>3330</v>
      </c>
      <c r="AP281">
        <v>103</v>
      </c>
      <c r="AQ281">
        <v>84</v>
      </c>
      <c r="AR281">
        <v>3</v>
      </c>
      <c r="AS281">
        <v>190</v>
      </c>
      <c r="AT281">
        <v>219</v>
      </c>
      <c r="AU281">
        <v>0</v>
      </c>
      <c r="AV281">
        <v>0</v>
      </c>
      <c r="AW281">
        <v>0</v>
      </c>
      <c r="AX281">
        <v>230.32</v>
      </c>
      <c r="AY281">
        <v>0.12580401099999999</v>
      </c>
      <c r="AZ281">
        <v>0.172720393</v>
      </c>
      <c r="BA281">
        <v>14.31157775</v>
      </c>
      <c r="BB281">
        <v>26.0143776</v>
      </c>
      <c r="BC281">
        <v>40010.806660000002</v>
      </c>
      <c r="BD281">
        <v>61.971055620000001</v>
      </c>
      <c r="BE281">
        <v>61.023836549999999</v>
      </c>
      <c r="BF281">
        <v>351.2827532</v>
      </c>
      <c r="BG281">
        <v>5.3678027869999996</v>
      </c>
      <c r="BH281">
        <v>0</v>
      </c>
      <c r="BI281">
        <v>49.195999999999998</v>
      </c>
      <c r="BJ281">
        <v>0</v>
      </c>
      <c r="BK281">
        <v>0</v>
      </c>
      <c r="BL281">
        <v>0.428154064</v>
      </c>
      <c r="BM281">
        <v>0</v>
      </c>
      <c r="BN281">
        <v>5286</v>
      </c>
    </row>
    <row r="282" spans="1:66" x14ac:dyDescent="0.35">
      <c r="A282">
        <v>979951140</v>
      </c>
      <c r="B282">
        <v>2016</v>
      </c>
      <c r="C282" t="s">
        <v>121</v>
      </c>
      <c r="D282">
        <v>5751</v>
      </c>
      <c r="E282">
        <v>10434</v>
      </c>
      <c r="F282">
        <v>1439</v>
      </c>
      <c r="G282">
        <v>1992</v>
      </c>
      <c r="H282">
        <v>0</v>
      </c>
      <c r="I282">
        <v>0</v>
      </c>
      <c r="J282">
        <v>143</v>
      </c>
      <c r="K282">
        <v>426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73992</v>
      </c>
      <c r="AA282">
        <v>3910</v>
      </c>
      <c r="AB282">
        <v>17918</v>
      </c>
      <c r="AC282">
        <v>704</v>
      </c>
      <c r="AD282">
        <v>5828</v>
      </c>
      <c r="AE282">
        <v>279</v>
      </c>
      <c r="AF282">
        <v>0</v>
      </c>
      <c r="AG282">
        <v>0</v>
      </c>
      <c r="AH282">
        <v>0</v>
      </c>
      <c r="AI282">
        <v>0</v>
      </c>
      <c r="AJ282">
        <v>386</v>
      </c>
      <c r="AK282">
        <v>0</v>
      </c>
      <c r="AL282">
        <v>0</v>
      </c>
      <c r="AM282">
        <v>12792</v>
      </c>
      <c r="AN282">
        <v>0</v>
      </c>
      <c r="AO282">
        <v>3396</v>
      </c>
      <c r="AP282">
        <v>102</v>
      </c>
      <c r="AQ282">
        <v>89</v>
      </c>
      <c r="AR282">
        <v>3</v>
      </c>
      <c r="AS282">
        <v>194</v>
      </c>
      <c r="AT282">
        <v>228</v>
      </c>
      <c r="AU282">
        <v>0</v>
      </c>
      <c r="AV282">
        <v>0</v>
      </c>
      <c r="AW282">
        <v>0</v>
      </c>
      <c r="AX282">
        <v>230.32</v>
      </c>
      <c r="AY282">
        <v>0.12580401099999999</v>
      </c>
      <c r="AZ282">
        <v>0.172720393</v>
      </c>
      <c r="BA282">
        <v>14.31157775</v>
      </c>
      <c r="BB282">
        <v>26.0143776</v>
      </c>
      <c r="BC282">
        <v>40010.806660000002</v>
      </c>
      <c r="BD282">
        <v>61.971055620000001</v>
      </c>
      <c r="BE282">
        <v>61.023836549999999</v>
      </c>
      <c r="BF282">
        <v>351.2827532</v>
      </c>
      <c r="BG282">
        <v>5.3678027869999996</v>
      </c>
      <c r="BH282">
        <v>0</v>
      </c>
      <c r="BI282">
        <v>49.195999999999998</v>
      </c>
      <c r="BJ282">
        <v>0</v>
      </c>
      <c r="BK282">
        <v>0</v>
      </c>
      <c r="BL282">
        <v>0.428154064</v>
      </c>
      <c r="BM282">
        <v>0</v>
      </c>
      <c r="BN282">
        <v>5286</v>
      </c>
    </row>
    <row r="283" spans="1:66" x14ac:dyDescent="0.35">
      <c r="A283">
        <v>976626192</v>
      </c>
      <c r="B283">
        <v>2015</v>
      </c>
      <c r="C283" t="s">
        <v>122</v>
      </c>
      <c r="D283">
        <v>11079</v>
      </c>
      <c r="E283">
        <v>9948</v>
      </c>
      <c r="F283">
        <v>4515</v>
      </c>
      <c r="G283">
        <v>2656</v>
      </c>
      <c r="H283">
        <v>0</v>
      </c>
      <c r="I283">
        <v>0</v>
      </c>
      <c r="J283">
        <v>649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91955</v>
      </c>
      <c r="AA283">
        <v>6241</v>
      </c>
      <c r="AB283">
        <v>17993</v>
      </c>
      <c r="AC283">
        <v>704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530</v>
      </c>
      <c r="AK283">
        <v>0</v>
      </c>
      <c r="AL283">
        <v>0</v>
      </c>
      <c r="AM283">
        <v>8663</v>
      </c>
      <c r="AN283">
        <v>0</v>
      </c>
      <c r="AO283">
        <v>4587</v>
      </c>
      <c r="AP283">
        <v>201</v>
      </c>
      <c r="AQ283">
        <v>67</v>
      </c>
      <c r="AR283">
        <v>0</v>
      </c>
      <c r="AS283">
        <v>268</v>
      </c>
      <c r="AT283">
        <v>348</v>
      </c>
      <c r="AU283">
        <v>0</v>
      </c>
      <c r="AV283">
        <v>0</v>
      </c>
      <c r="AW283">
        <v>0</v>
      </c>
      <c r="AX283">
        <v>0</v>
      </c>
      <c r="AY283">
        <v>0.17554929599999999</v>
      </c>
      <c r="AZ283">
        <v>0.22343662</v>
      </c>
      <c r="BA283">
        <v>14.8188169</v>
      </c>
      <c r="BB283">
        <v>24.00676056</v>
      </c>
      <c r="BC283">
        <v>57598.130140000001</v>
      </c>
      <c r="BD283">
        <v>61</v>
      </c>
      <c r="BE283">
        <v>24.02005634</v>
      </c>
      <c r="BF283">
        <v>241.77711170000001</v>
      </c>
      <c r="BG283">
        <v>5.4868246320000003</v>
      </c>
      <c r="BH283">
        <v>0</v>
      </c>
      <c r="BI283">
        <v>19.555</v>
      </c>
      <c r="BJ283">
        <v>0</v>
      </c>
      <c r="BK283">
        <v>0</v>
      </c>
      <c r="BL283">
        <v>0.428154064</v>
      </c>
      <c r="BM283">
        <v>0</v>
      </c>
      <c r="BN283">
        <v>8875</v>
      </c>
    </row>
    <row r="284" spans="1:66" x14ac:dyDescent="0.35">
      <c r="A284">
        <v>976626192</v>
      </c>
      <c r="B284">
        <v>2017</v>
      </c>
      <c r="C284" t="s">
        <v>122</v>
      </c>
      <c r="D284">
        <v>8460</v>
      </c>
      <c r="E284">
        <v>14304</v>
      </c>
      <c r="F284">
        <v>5364</v>
      </c>
      <c r="G284">
        <v>2238</v>
      </c>
      <c r="H284">
        <v>0</v>
      </c>
      <c r="I284">
        <v>0</v>
      </c>
      <c r="J284">
        <v>519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105892</v>
      </c>
      <c r="AA284">
        <v>6900</v>
      </c>
      <c r="AB284">
        <v>27768</v>
      </c>
      <c r="AC284">
        <v>1063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1563</v>
      </c>
      <c r="AK284">
        <v>0</v>
      </c>
      <c r="AL284">
        <v>0</v>
      </c>
      <c r="AM284">
        <v>8733</v>
      </c>
      <c r="AN284">
        <v>0</v>
      </c>
      <c r="AO284">
        <v>4769</v>
      </c>
      <c r="AP284">
        <v>200</v>
      </c>
      <c r="AQ284">
        <v>77</v>
      </c>
      <c r="AR284">
        <v>0</v>
      </c>
      <c r="AS284">
        <v>277</v>
      </c>
      <c r="AT284">
        <v>361</v>
      </c>
      <c r="AU284">
        <v>0</v>
      </c>
      <c r="AV284">
        <v>0</v>
      </c>
      <c r="AW284">
        <v>0</v>
      </c>
      <c r="AX284">
        <v>0</v>
      </c>
      <c r="AY284">
        <v>0.17554929599999999</v>
      </c>
      <c r="AZ284">
        <v>0.22343662</v>
      </c>
      <c r="BA284">
        <v>14.8188169</v>
      </c>
      <c r="BB284">
        <v>24.00676056</v>
      </c>
      <c r="BC284">
        <v>57598.130140000001</v>
      </c>
      <c r="BD284">
        <v>61</v>
      </c>
      <c r="BE284">
        <v>24.02005634</v>
      </c>
      <c r="BF284">
        <v>241.77711170000001</v>
      </c>
      <c r="BG284">
        <v>5.4868246320000003</v>
      </c>
      <c r="BH284">
        <v>0</v>
      </c>
      <c r="BI284">
        <v>19.555</v>
      </c>
      <c r="BJ284">
        <v>0</v>
      </c>
      <c r="BK284">
        <v>0</v>
      </c>
      <c r="BL284">
        <v>0.428154064</v>
      </c>
      <c r="BM284">
        <v>0</v>
      </c>
      <c r="BN284">
        <v>8875</v>
      </c>
    </row>
    <row r="285" spans="1:66" x14ac:dyDescent="0.35">
      <c r="A285">
        <v>976626192</v>
      </c>
      <c r="B285">
        <v>2018</v>
      </c>
      <c r="C285" t="s">
        <v>122</v>
      </c>
      <c r="D285">
        <v>7284</v>
      </c>
      <c r="E285">
        <v>13900</v>
      </c>
      <c r="F285">
        <v>4512</v>
      </c>
      <c r="G285">
        <v>1996</v>
      </c>
      <c r="H285">
        <v>0</v>
      </c>
      <c r="I285">
        <v>0</v>
      </c>
      <c r="J285">
        <v>166</v>
      </c>
      <c r="K285">
        <v>104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124202</v>
      </c>
      <c r="AA285">
        <v>5711</v>
      </c>
      <c r="AB285">
        <v>33777</v>
      </c>
      <c r="AC285">
        <v>779</v>
      </c>
      <c r="AD285">
        <v>341</v>
      </c>
      <c r="AE285">
        <v>12</v>
      </c>
      <c r="AF285">
        <v>0</v>
      </c>
      <c r="AG285">
        <v>0</v>
      </c>
      <c r="AH285">
        <v>0</v>
      </c>
      <c r="AI285">
        <v>0</v>
      </c>
      <c r="AJ285">
        <v>1235</v>
      </c>
      <c r="AK285">
        <v>0</v>
      </c>
      <c r="AL285">
        <v>0</v>
      </c>
      <c r="AM285">
        <v>8445</v>
      </c>
      <c r="AN285">
        <v>0</v>
      </c>
      <c r="AO285">
        <v>4863</v>
      </c>
      <c r="AP285">
        <v>198</v>
      </c>
      <c r="AQ285">
        <v>82</v>
      </c>
      <c r="AR285">
        <v>0</v>
      </c>
      <c r="AS285">
        <v>280</v>
      </c>
      <c r="AT285">
        <v>365</v>
      </c>
      <c r="AU285">
        <v>0</v>
      </c>
      <c r="AV285">
        <v>0</v>
      </c>
      <c r="AW285">
        <v>0</v>
      </c>
      <c r="AX285">
        <v>197.42</v>
      </c>
      <c r="AY285">
        <v>0.17554929599999999</v>
      </c>
      <c r="AZ285">
        <v>0.22343662</v>
      </c>
      <c r="BA285">
        <v>14.8188169</v>
      </c>
      <c r="BB285">
        <v>24.00676056</v>
      </c>
      <c r="BC285">
        <v>57598.130140000001</v>
      </c>
      <c r="BD285">
        <v>61</v>
      </c>
      <c r="BE285">
        <v>24.02005634</v>
      </c>
      <c r="BF285">
        <v>241.77711170000001</v>
      </c>
      <c r="BG285">
        <v>5.4868246320000003</v>
      </c>
      <c r="BH285">
        <v>0</v>
      </c>
      <c r="BI285">
        <v>19.555</v>
      </c>
      <c r="BJ285">
        <v>0</v>
      </c>
      <c r="BK285">
        <v>0</v>
      </c>
      <c r="BL285">
        <v>0.428154064</v>
      </c>
      <c r="BM285">
        <v>0</v>
      </c>
      <c r="BN285">
        <v>8875</v>
      </c>
    </row>
    <row r="286" spans="1:66" x14ac:dyDescent="0.35">
      <c r="A286">
        <v>976626192</v>
      </c>
      <c r="B286">
        <v>2014</v>
      </c>
      <c r="C286" t="s">
        <v>122</v>
      </c>
      <c r="D286">
        <v>9411</v>
      </c>
      <c r="E286">
        <v>9783</v>
      </c>
      <c r="F286">
        <v>2646</v>
      </c>
      <c r="G286">
        <v>-944</v>
      </c>
      <c r="H286">
        <v>0</v>
      </c>
      <c r="I286">
        <v>0</v>
      </c>
      <c r="J286">
        <v>792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82383</v>
      </c>
      <c r="AA286">
        <v>5622</v>
      </c>
      <c r="AB286">
        <v>15777</v>
      </c>
      <c r="AC286">
        <v>717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673</v>
      </c>
      <c r="AK286">
        <v>0</v>
      </c>
      <c r="AL286">
        <v>0</v>
      </c>
      <c r="AM286">
        <v>8989</v>
      </c>
      <c r="AN286">
        <v>0</v>
      </c>
      <c r="AO286">
        <v>4493</v>
      </c>
      <c r="AP286">
        <v>202</v>
      </c>
      <c r="AQ286">
        <v>64</v>
      </c>
      <c r="AR286">
        <v>0</v>
      </c>
      <c r="AS286">
        <v>266</v>
      </c>
      <c r="AT286">
        <v>346</v>
      </c>
      <c r="AU286">
        <v>0</v>
      </c>
      <c r="AV286">
        <v>0</v>
      </c>
      <c r="AW286">
        <v>0</v>
      </c>
      <c r="AX286">
        <v>0</v>
      </c>
      <c r="AY286">
        <v>0.17554929599999999</v>
      </c>
      <c r="AZ286">
        <v>0.22343662</v>
      </c>
      <c r="BA286">
        <v>14.8188169</v>
      </c>
      <c r="BB286">
        <v>24.00676056</v>
      </c>
      <c r="BC286">
        <v>57598.130140000001</v>
      </c>
      <c r="BD286">
        <v>61</v>
      </c>
      <c r="BE286">
        <v>24.02005634</v>
      </c>
      <c r="BF286">
        <v>241.77711170000001</v>
      </c>
      <c r="BG286">
        <v>5.4868246320000003</v>
      </c>
      <c r="BH286">
        <v>0</v>
      </c>
      <c r="BI286">
        <v>19.555</v>
      </c>
      <c r="BJ286">
        <v>0</v>
      </c>
      <c r="BK286">
        <v>0</v>
      </c>
      <c r="BL286">
        <v>0.428154064</v>
      </c>
      <c r="BM286">
        <v>0</v>
      </c>
      <c r="BN286">
        <v>8875</v>
      </c>
    </row>
    <row r="287" spans="1:66" x14ac:dyDescent="0.35">
      <c r="A287">
        <v>976626192</v>
      </c>
      <c r="B287">
        <v>2016</v>
      </c>
      <c r="C287" t="s">
        <v>122</v>
      </c>
      <c r="D287">
        <v>11034</v>
      </c>
      <c r="E287">
        <v>14712</v>
      </c>
      <c r="F287">
        <v>4895</v>
      </c>
      <c r="G287">
        <v>2350</v>
      </c>
      <c r="H287">
        <v>0</v>
      </c>
      <c r="I287">
        <v>0</v>
      </c>
      <c r="J287">
        <v>2207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98457</v>
      </c>
      <c r="AA287">
        <v>6795</v>
      </c>
      <c r="AB287">
        <v>24206</v>
      </c>
      <c r="AC287">
        <v>875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1246</v>
      </c>
      <c r="AK287">
        <v>0</v>
      </c>
      <c r="AL287">
        <v>0</v>
      </c>
      <c r="AM287">
        <v>9386</v>
      </c>
      <c r="AN287">
        <v>0</v>
      </c>
      <c r="AO287">
        <v>4681</v>
      </c>
      <c r="AP287">
        <v>200</v>
      </c>
      <c r="AQ287">
        <v>74</v>
      </c>
      <c r="AR287">
        <v>0</v>
      </c>
      <c r="AS287">
        <v>274</v>
      </c>
      <c r="AT287">
        <v>354</v>
      </c>
      <c r="AU287">
        <v>0</v>
      </c>
      <c r="AV287">
        <v>0</v>
      </c>
      <c r="AW287">
        <v>0</v>
      </c>
      <c r="AX287">
        <v>0</v>
      </c>
      <c r="AY287">
        <v>0.17554929599999999</v>
      </c>
      <c r="AZ287">
        <v>0.22343662</v>
      </c>
      <c r="BA287">
        <v>14.8188169</v>
      </c>
      <c r="BB287">
        <v>24.00676056</v>
      </c>
      <c r="BC287">
        <v>57598.130140000001</v>
      </c>
      <c r="BD287">
        <v>61</v>
      </c>
      <c r="BE287">
        <v>24.02005634</v>
      </c>
      <c r="BF287">
        <v>241.77711170000001</v>
      </c>
      <c r="BG287">
        <v>5.4868246320000003</v>
      </c>
      <c r="BH287">
        <v>0</v>
      </c>
      <c r="BI287">
        <v>19.555</v>
      </c>
      <c r="BJ287">
        <v>0</v>
      </c>
      <c r="BK287">
        <v>0</v>
      </c>
      <c r="BL287">
        <v>0.428154064</v>
      </c>
      <c r="BM287">
        <v>0</v>
      </c>
      <c r="BN287">
        <v>8875</v>
      </c>
    </row>
    <row r="288" spans="1:66" x14ac:dyDescent="0.35">
      <c r="A288">
        <v>971034998</v>
      </c>
      <c r="B288">
        <v>2014</v>
      </c>
      <c r="C288" t="s">
        <v>123</v>
      </c>
      <c r="D288">
        <v>6231</v>
      </c>
      <c r="E288">
        <v>9424</v>
      </c>
      <c r="F288">
        <v>2462</v>
      </c>
      <c r="G288">
        <v>4016</v>
      </c>
      <c r="H288">
        <v>0</v>
      </c>
      <c r="I288">
        <v>0</v>
      </c>
      <c r="J288">
        <v>0</v>
      </c>
      <c r="K288">
        <v>511</v>
      </c>
      <c r="L288">
        <v>600</v>
      </c>
      <c r="M288">
        <v>0</v>
      </c>
      <c r="N288">
        <v>300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78349</v>
      </c>
      <c r="AA288">
        <v>5331</v>
      </c>
      <c r="AB288">
        <v>36474</v>
      </c>
      <c r="AC288">
        <v>1876</v>
      </c>
      <c r="AD288">
        <v>8457</v>
      </c>
      <c r="AE288">
        <v>691</v>
      </c>
      <c r="AF288">
        <v>4156</v>
      </c>
      <c r="AG288">
        <v>223</v>
      </c>
      <c r="AH288">
        <v>0</v>
      </c>
      <c r="AI288">
        <v>0</v>
      </c>
      <c r="AJ288">
        <v>2187</v>
      </c>
      <c r="AK288">
        <v>66</v>
      </c>
      <c r="AL288">
        <v>0</v>
      </c>
      <c r="AM288">
        <v>4676</v>
      </c>
      <c r="AN288">
        <v>3419</v>
      </c>
      <c r="AO288">
        <v>3815</v>
      </c>
      <c r="AP288">
        <v>249</v>
      </c>
      <c r="AQ288">
        <v>97</v>
      </c>
      <c r="AR288">
        <v>4</v>
      </c>
      <c r="AS288">
        <v>350</v>
      </c>
      <c r="AT288">
        <v>344</v>
      </c>
      <c r="AU288">
        <v>4187.16</v>
      </c>
      <c r="AV288">
        <v>86.92</v>
      </c>
      <c r="AW288">
        <v>0</v>
      </c>
      <c r="AX288">
        <v>2201.41</v>
      </c>
      <c r="AY288">
        <v>0.176920998</v>
      </c>
      <c r="AZ288">
        <v>0.13251058499999999</v>
      </c>
      <c r="BA288">
        <v>17.022790740000001</v>
      </c>
      <c r="BB288">
        <v>24.017115579999999</v>
      </c>
      <c r="BC288">
        <v>21062.23259</v>
      </c>
      <c r="BD288">
        <v>59</v>
      </c>
      <c r="BE288">
        <v>16.70038735</v>
      </c>
      <c r="BF288">
        <v>185.55839109999999</v>
      </c>
      <c r="BG288">
        <v>6.196404266</v>
      </c>
      <c r="BH288">
        <v>1</v>
      </c>
      <c r="BI288">
        <v>52.268000000000001</v>
      </c>
      <c r="BJ288">
        <v>0.25431034499999999</v>
      </c>
      <c r="BK288">
        <v>16.345905170000002</v>
      </c>
      <c r="BL288">
        <v>0.420450139</v>
      </c>
      <c r="BM288">
        <v>1856</v>
      </c>
      <c r="BN288">
        <v>11101</v>
      </c>
    </row>
    <row r="289" spans="1:66" x14ac:dyDescent="0.35">
      <c r="A289">
        <v>971034998</v>
      </c>
      <c r="B289">
        <v>2015</v>
      </c>
      <c r="C289" t="s">
        <v>123</v>
      </c>
      <c r="D289">
        <v>10330</v>
      </c>
      <c r="E289">
        <v>14028</v>
      </c>
      <c r="F289">
        <v>3539</v>
      </c>
      <c r="G289">
        <v>1796</v>
      </c>
      <c r="H289">
        <v>0</v>
      </c>
      <c r="I289">
        <v>0</v>
      </c>
      <c r="J289">
        <v>0</v>
      </c>
      <c r="K289">
        <v>586</v>
      </c>
      <c r="L289">
        <v>197</v>
      </c>
      <c r="M289">
        <v>0</v>
      </c>
      <c r="N289">
        <v>23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90641</v>
      </c>
      <c r="AA289">
        <v>5652</v>
      </c>
      <c r="AB289">
        <v>36376</v>
      </c>
      <c r="AC289">
        <v>1912</v>
      </c>
      <c r="AD289">
        <v>8130</v>
      </c>
      <c r="AE289">
        <v>692</v>
      </c>
      <c r="AF289">
        <v>3776</v>
      </c>
      <c r="AG289">
        <v>223</v>
      </c>
      <c r="AH289">
        <v>0</v>
      </c>
      <c r="AI289">
        <v>0</v>
      </c>
      <c r="AJ289">
        <v>1823</v>
      </c>
      <c r="AK289">
        <v>465</v>
      </c>
      <c r="AL289">
        <v>0</v>
      </c>
      <c r="AM289">
        <v>6329</v>
      </c>
      <c r="AN289">
        <v>2860</v>
      </c>
      <c r="AO289">
        <v>3878</v>
      </c>
      <c r="AP289">
        <v>246</v>
      </c>
      <c r="AQ289">
        <v>98</v>
      </c>
      <c r="AR289">
        <v>4</v>
      </c>
      <c r="AS289">
        <v>348</v>
      </c>
      <c r="AT289">
        <v>329</v>
      </c>
      <c r="AU289">
        <v>4232.1400000000003</v>
      </c>
      <c r="AV289">
        <v>86.92</v>
      </c>
      <c r="AW289">
        <v>0</v>
      </c>
      <c r="AX289">
        <v>2055.69</v>
      </c>
      <c r="AY289">
        <v>0.176920998</v>
      </c>
      <c r="AZ289">
        <v>0.13251058499999999</v>
      </c>
      <c r="BA289">
        <v>17.022790740000001</v>
      </c>
      <c r="BB289">
        <v>24.017115579999999</v>
      </c>
      <c r="BC289">
        <v>21062.23259</v>
      </c>
      <c r="BD289">
        <v>59</v>
      </c>
      <c r="BE289">
        <v>16.70038735</v>
      </c>
      <c r="BF289">
        <v>185.55839109999999</v>
      </c>
      <c r="BG289">
        <v>6.196404266</v>
      </c>
      <c r="BH289">
        <v>1</v>
      </c>
      <c r="BI289">
        <v>52.268000000000001</v>
      </c>
      <c r="BJ289">
        <v>0.25431034499999999</v>
      </c>
      <c r="BK289">
        <v>16.345905170000002</v>
      </c>
      <c r="BL289">
        <v>0.420450139</v>
      </c>
      <c r="BM289">
        <v>1856</v>
      </c>
      <c r="BN289">
        <v>11101</v>
      </c>
    </row>
    <row r="290" spans="1:66" x14ac:dyDescent="0.35">
      <c r="A290">
        <v>971034998</v>
      </c>
      <c r="B290">
        <v>2016</v>
      </c>
      <c r="C290" t="s">
        <v>123</v>
      </c>
      <c r="D290">
        <v>7031</v>
      </c>
      <c r="E290">
        <v>14395</v>
      </c>
      <c r="F290">
        <v>3170</v>
      </c>
      <c r="G290">
        <v>2243</v>
      </c>
      <c r="H290">
        <v>0</v>
      </c>
      <c r="I290">
        <v>0</v>
      </c>
      <c r="J290">
        <v>63</v>
      </c>
      <c r="K290">
        <v>883</v>
      </c>
      <c r="L290">
        <v>339</v>
      </c>
      <c r="M290">
        <v>274</v>
      </c>
      <c r="N290">
        <v>53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89839</v>
      </c>
      <c r="AA290">
        <v>6317</v>
      </c>
      <c r="AB290">
        <v>36126</v>
      </c>
      <c r="AC290">
        <v>2254</v>
      </c>
      <c r="AD290">
        <v>8964</v>
      </c>
      <c r="AE290">
        <v>685</v>
      </c>
      <c r="AF290">
        <v>3618</v>
      </c>
      <c r="AG290">
        <v>158</v>
      </c>
      <c r="AH290">
        <v>0</v>
      </c>
      <c r="AI290">
        <v>0</v>
      </c>
      <c r="AJ290">
        <v>1410</v>
      </c>
      <c r="AK290">
        <v>0</v>
      </c>
      <c r="AL290">
        <v>0</v>
      </c>
      <c r="AM290">
        <v>6193</v>
      </c>
      <c r="AN290">
        <v>1548</v>
      </c>
      <c r="AO290">
        <v>3921</v>
      </c>
      <c r="AP290">
        <v>245</v>
      </c>
      <c r="AQ290">
        <v>100</v>
      </c>
      <c r="AR290">
        <v>4</v>
      </c>
      <c r="AS290">
        <v>349</v>
      </c>
      <c r="AT290">
        <v>330</v>
      </c>
      <c r="AU290">
        <v>4232.1400000000003</v>
      </c>
      <c r="AV290">
        <v>86.92</v>
      </c>
      <c r="AW290">
        <v>0</v>
      </c>
      <c r="AX290">
        <v>2055.69</v>
      </c>
      <c r="AY290">
        <v>0.176920998</v>
      </c>
      <c r="AZ290">
        <v>0.13251058499999999</v>
      </c>
      <c r="BA290">
        <v>17.022790740000001</v>
      </c>
      <c r="BB290">
        <v>24.017115579999999</v>
      </c>
      <c r="BC290">
        <v>21062.23259</v>
      </c>
      <c r="BD290">
        <v>59</v>
      </c>
      <c r="BE290">
        <v>16.70038735</v>
      </c>
      <c r="BF290">
        <v>185.55839109999999</v>
      </c>
      <c r="BG290">
        <v>6.196404266</v>
      </c>
      <c r="BH290">
        <v>1</v>
      </c>
      <c r="BI290">
        <v>52.268000000000001</v>
      </c>
      <c r="BJ290">
        <v>0.25431034499999999</v>
      </c>
      <c r="BK290">
        <v>16.345905170000002</v>
      </c>
      <c r="BL290">
        <v>0.420450139</v>
      </c>
      <c r="BM290">
        <v>1856</v>
      </c>
      <c r="BN290">
        <v>11101</v>
      </c>
    </row>
    <row r="291" spans="1:66" x14ac:dyDescent="0.35">
      <c r="A291">
        <v>971034998</v>
      </c>
      <c r="B291">
        <v>2017</v>
      </c>
      <c r="C291" t="s">
        <v>123</v>
      </c>
      <c r="D291">
        <v>8063</v>
      </c>
      <c r="E291">
        <v>14846</v>
      </c>
      <c r="F291">
        <v>2598</v>
      </c>
      <c r="G291">
        <v>-167</v>
      </c>
      <c r="H291">
        <v>0</v>
      </c>
      <c r="I291">
        <v>0</v>
      </c>
      <c r="J291">
        <v>391</v>
      </c>
      <c r="K291">
        <v>683</v>
      </c>
      <c r="L291">
        <v>431</v>
      </c>
      <c r="M291">
        <v>6</v>
      </c>
      <c r="N291">
        <v>-5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99429</v>
      </c>
      <c r="AA291">
        <v>5552</v>
      </c>
      <c r="AB291">
        <v>36981</v>
      </c>
      <c r="AC291">
        <v>1451</v>
      </c>
      <c r="AD291">
        <v>8491</v>
      </c>
      <c r="AE291">
        <v>519</v>
      </c>
      <c r="AF291">
        <v>3460</v>
      </c>
      <c r="AG291">
        <v>158</v>
      </c>
      <c r="AH291">
        <v>0</v>
      </c>
      <c r="AI291">
        <v>0</v>
      </c>
      <c r="AJ291">
        <v>900</v>
      </c>
      <c r="AK291">
        <v>180</v>
      </c>
      <c r="AL291">
        <v>0</v>
      </c>
      <c r="AM291">
        <v>4718</v>
      </c>
      <c r="AN291">
        <v>1179</v>
      </c>
      <c r="AO291">
        <v>3977</v>
      </c>
      <c r="AP291">
        <v>246</v>
      </c>
      <c r="AQ291">
        <v>99</v>
      </c>
      <c r="AR291">
        <v>4</v>
      </c>
      <c r="AS291">
        <v>349</v>
      </c>
      <c r="AT291">
        <v>334</v>
      </c>
      <c r="AU291">
        <v>4232.1400000000003</v>
      </c>
      <c r="AV291">
        <v>86.92</v>
      </c>
      <c r="AW291">
        <v>0</v>
      </c>
      <c r="AX291">
        <v>2055.69</v>
      </c>
      <c r="AY291">
        <v>0.176920998</v>
      </c>
      <c r="AZ291">
        <v>0.13251058499999999</v>
      </c>
      <c r="BA291">
        <v>17.022790740000001</v>
      </c>
      <c r="BB291">
        <v>24.017115579999999</v>
      </c>
      <c r="BC291">
        <v>21062.23259</v>
      </c>
      <c r="BD291">
        <v>59</v>
      </c>
      <c r="BE291">
        <v>16.70038735</v>
      </c>
      <c r="BF291">
        <v>185.55839109999999</v>
      </c>
      <c r="BG291">
        <v>6.196404266</v>
      </c>
      <c r="BH291">
        <v>1</v>
      </c>
      <c r="BI291">
        <v>52.268000000000001</v>
      </c>
      <c r="BJ291">
        <v>0.25431034499999999</v>
      </c>
      <c r="BK291">
        <v>16.345905170000002</v>
      </c>
      <c r="BL291">
        <v>0.420450139</v>
      </c>
      <c r="BM291">
        <v>1856</v>
      </c>
      <c r="BN291">
        <v>11101</v>
      </c>
    </row>
    <row r="292" spans="1:66" x14ac:dyDescent="0.35">
      <c r="A292">
        <v>971034998</v>
      </c>
      <c r="B292">
        <v>2018</v>
      </c>
      <c r="C292" t="s">
        <v>123</v>
      </c>
      <c r="D292">
        <v>7066</v>
      </c>
      <c r="E292">
        <v>14548</v>
      </c>
      <c r="F292">
        <v>1972</v>
      </c>
      <c r="G292">
        <v>-841</v>
      </c>
      <c r="H292">
        <v>0</v>
      </c>
      <c r="I292">
        <v>0</v>
      </c>
      <c r="J292">
        <v>1080</v>
      </c>
      <c r="K292">
        <v>1550</v>
      </c>
      <c r="L292">
        <v>460</v>
      </c>
      <c r="M292">
        <v>0</v>
      </c>
      <c r="N292">
        <v>-3</v>
      </c>
      <c r="O292">
        <v>0</v>
      </c>
      <c r="P292">
        <v>0</v>
      </c>
      <c r="Q292">
        <v>28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107931</v>
      </c>
      <c r="AA292">
        <v>6303</v>
      </c>
      <c r="AB292">
        <v>36757</v>
      </c>
      <c r="AC292">
        <v>1824</v>
      </c>
      <c r="AD292">
        <v>9339</v>
      </c>
      <c r="AE292">
        <v>586</v>
      </c>
      <c r="AF292">
        <v>3302</v>
      </c>
      <c r="AG292">
        <v>158</v>
      </c>
      <c r="AH292">
        <v>0</v>
      </c>
      <c r="AI292">
        <v>0</v>
      </c>
      <c r="AJ292">
        <v>1120</v>
      </c>
      <c r="AK292">
        <v>0</v>
      </c>
      <c r="AL292">
        <v>0</v>
      </c>
      <c r="AM292">
        <v>5398</v>
      </c>
      <c r="AN292">
        <v>480</v>
      </c>
      <c r="AO292">
        <v>4023</v>
      </c>
      <c r="AP292">
        <v>246</v>
      </c>
      <c r="AQ292">
        <v>99</v>
      </c>
      <c r="AR292">
        <v>4</v>
      </c>
      <c r="AS292">
        <v>349</v>
      </c>
      <c r="AT292">
        <v>336</v>
      </c>
      <c r="AU292">
        <v>4232.1400000000003</v>
      </c>
      <c r="AV292">
        <v>86.92</v>
      </c>
      <c r="AW292">
        <v>0</v>
      </c>
      <c r="AX292">
        <v>2055.69</v>
      </c>
      <c r="AY292">
        <v>0.176920998</v>
      </c>
      <c r="AZ292">
        <v>0.13251058499999999</v>
      </c>
      <c r="BA292">
        <v>17.022790740000001</v>
      </c>
      <c r="BB292">
        <v>24.017115579999999</v>
      </c>
      <c r="BC292">
        <v>21062.23259</v>
      </c>
      <c r="BD292">
        <v>59</v>
      </c>
      <c r="BE292">
        <v>16.70038735</v>
      </c>
      <c r="BF292">
        <v>185.55839109999999</v>
      </c>
      <c r="BG292">
        <v>6.196404266</v>
      </c>
      <c r="BH292">
        <v>1</v>
      </c>
      <c r="BI292">
        <v>52.268000000000001</v>
      </c>
      <c r="BJ292">
        <v>0.25431034499999999</v>
      </c>
      <c r="BK292">
        <v>16.345905170000002</v>
      </c>
      <c r="BL292">
        <v>0.420450139</v>
      </c>
      <c r="BM292">
        <v>1856</v>
      </c>
      <c r="BN292">
        <v>11101</v>
      </c>
    </row>
    <row r="293" spans="1:66" x14ac:dyDescent="0.35">
      <c r="A293">
        <v>979918224</v>
      </c>
      <c r="B293">
        <v>2017</v>
      </c>
      <c r="C293" t="s">
        <v>124</v>
      </c>
      <c r="D293">
        <v>5552</v>
      </c>
      <c r="E293">
        <v>8473</v>
      </c>
      <c r="F293">
        <v>2163</v>
      </c>
      <c r="G293">
        <v>1658</v>
      </c>
      <c r="H293">
        <v>0</v>
      </c>
      <c r="I293">
        <v>0</v>
      </c>
      <c r="J293">
        <v>301</v>
      </c>
      <c r="K293">
        <v>307</v>
      </c>
      <c r="L293">
        <v>249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59830</v>
      </c>
      <c r="AA293">
        <v>6375</v>
      </c>
      <c r="AB293">
        <v>43260</v>
      </c>
      <c r="AC293">
        <v>1497</v>
      </c>
      <c r="AD293">
        <v>1257</v>
      </c>
      <c r="AE293">
        <v>55</v>
      </c>
      <c r="AF293">
        <v>6725</v>
      </c>
      <c r="AG293">
        <v>310</v>
      </c>
      <c r="AH293">
        <v>0</v>
      </c>
      <c r="AI293">
        <v>0</v>
      </c>
      <c r="AJ293">
        <v>381</v>
      </c>
      <c r="AK293">
        <v>0</v>
      </c>
      <c r="AL293">
        <v>0</v>
      </c>
      <c r="AM293">
        <v>6730</v>
      </c>
      <c r="AN293">
        <v>0</v>
      </c>
      <c r="AO293">
        <v>4646</v>
      </c>
      <c r="AP293">
        <v>68</v>
      </c>
      <c r="AQ293">
        <v>120</v>
      </c>
      <c r="AR293">
        <v>1</v>
      </c>
      <c r="AS293">
        <v>189</v>
      </c>
      <c r="AT293">
        <v>224</v>
      </c>
      <c r="AU293">
        <v>0</v>
      </c>
      <c r="AV293">
        <v>0</v>
      </c>
      <c r="AW293">
        <v>0</v>
      </c>
      <c r="AX293">
        <v>460.65</v>
      </c>
      <c r="AY293">
        <v>8.6064405999999996E-2</v>
      </c>
      <c r="AZ293">
        <v>0.26075805099999999</v>
      </c>
      <c r="BA293">
        <v>13.052721569999999</v>
      </c>
      <c r="BB293">
        <v>28</v>
      </c>
      <c r="BC293">
        <v>14932.89826</v>
      </c>
      <c r="BD293">
        <v>62</v>
      </c>
      <c r="BE293">
        <v>63.088914219999999</v>
      </c>
      <c r="BF293">
        <v>315.7791679</v>
      </c>
      <c r="BG293">
        <v>6.0942103569999997</v>
      </c>
      <c r="BH293">
        <v>1</v>
      </c>
      <c r="BI293">
        <v>14.904999999999999</v>
      </c>
      <c r="BJ293">
        <v>0</v>
      </c>
      <c r="BK293">
        <v>0</v>
      </c>
      <c r="BL293">
        <v>0.428154064</v>
      </c>
      <c r="BM293">
        <v>0</v>
      </c>
      <c r="BN293">
        <v>3509</v>
      </c>
    </row>
    <row r="294" spans="1:66" x14ac:dyDescent="0.35">
      <c r="A294">
        <v>979918224</v>
      </c>
      <c r="B294">
        <v>2018</v>
      </c>
      <c r="C294" t="s">
        <v>124</v>
      </c>
      <c r="D294">
        <v>4903</v>
      </c>
      <c r="E294">
        <v>9158</v>
      </c>
      <c r="F294">
        <v>3287</v>
      </c>
      <c r="G294">
        <v>1546</v>
      </c>
      <c r="H294">
        <v>0</v>
      </c>
      <c r="I294">
        <v>0</v>
      </c>
      <c r="J294">
        <v>385</v>
      </c>
      <c r="K294">
        <v>275</v>
      </c>
      <c r="L294">
        <v>244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72645</v>
      </c>
      <c r="AA294">
        <v>7426</v>
      </c>
      <c r="AB294">
        <v>42233</v>
      </c>
      <c r="AC294">
        <v>1511</v>
      </c>
      <c r="AD294">
        <v>1202</v>
      </c>
      <c r="AE294">
        <v>55</v>
      </c>
      <c r="AF294">
        <v>6415</v>
      </c>
      <c r="AG294">
        <v>310</v>
      </c>
      <c r="AH294">
        <v>0</v>
      </c>
      <c r="AI294">
        <v>0</v>
      </c>
      <c r="AJ294">
        <v>316</v>
      </c>
      <c r="AK294">
        <v>0</v>
      </c>
      <c r="AL294">
        <v>0</v>
      </c>
      <c r="AM294">
        <v>6642</v>
      </c>
      <c r="AN294">
        <v>0</v>
      </c>
      <c r="AO294">
        <v>4714</v>
      </c>
      <c r="AP294">
        <v>68</v>
      </c>
      <c r="AQ294">
        <v>121</v>
      </c>
      <c r="AR294">
        <v>1</v>
      </c>
      <c r="AS294">
        <v>190</v>
      </c>
      <c r="AT294">
        <v>222</v>
      </c>
      <c r="AU294">
        <v>0</v>
      </c>
      <c r="AV294">
        <v>0</v>
      </c>
      <c r="AW294">
        <v>0</v>
      </c>
      <c r="AX294">
        <v>460.65</v>
      </c>
      <c r="AY294">
        <v>8.6064405999999996E-2</v>
      </c>
      <c r="AZ294">
        <v>0.26075805099999999</v>
      </c>
      <c r="BA294">
        <v>13.052721569999999</v>
      </c>
      <c r="BB294">
        <v>28</v>
      </c>
      <c r="BC294">
        <v>14932.89826</v>
      </c>
      <c r="BD294">
        <v>62</v>
      </c>
      <c r="BE294">
        <v>63.088914219999999</v>
      </c>
      <c r="BF294">
        <v>315.7791679</v>
      </c>
      <c r="BG294">
        <v>6.0942103569999997</v>
      </c>
      <c r="BH294">
        <v>1</v>
      </c>
      <c r="BI294">
        <v>14.904999999999999</v>
      </c>
      <c r="BJ294">
        <v>0</v>
      </c>
      <c r="BK294">
        <v>0</v>
      </c>
      <c r="BL294">
        <v>0.428154064</v>
      </c>
      <c r="BM294">
        <v>0</v>
      </c>
      <c r="BN294">
        <v>3509</v>
      </c>
    </row>
    <row r="295" spans="1:66" x14ac:dyDescent="0.35">
      <c r="A295">
        <v>979918224</v>
      </c>
      <c r="B295">
        <v>2014</v>
      </c>
      <c r="C295" t="s">
        <v>124</v>
      </c>
      <c r="D295">
        <v>5917</v>
      </c>
      <c r="E295">
        <v>6828</v>
      </c>
      <c r="F295">
        <v>625</v>
      </c>
      <c r="G295">
        <v>-345</v>
      </c>
      <c r="H295">
        <v>0</v>
      </c>
      <c r="I295">
        <v>0</v>
      </c>
      <c r="J295">
        <v>3818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59279</v>
      </c>
      <c r="AA295">
        <v>5757</v>
      </c>
      <c r="AB295">
        <v>33234</v>
      </c>
      <c r="AC295">
        <v>1093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897</v>
      </c>
      <c r="AK295">
        <v>0</v>
      </c>
      <c r="AL295">
        <v>0</v>
      </c>
      <c r="AM295">
        <v>5738</v>
      </c>
      <c r="AN295">
        <v>0</v>
      </c>
      <c r="AO295">
        <v>4512</v>
      </c>
      <c r="AP295">
        <v>78</v>
      </c>
      <c r="AQ295">
        <v>111</v>
      </c>
      <c r="AR295">
        <v>1</v>
      </c>
      <c r="AS295">
        <v>190</v>
      </c>
      <c r="AT295">
        <v>223</v>
      </c>
      <c r="AU295">
        <v>0</v>
      </c>
      <c r="AV295">
        <v>0</v>
      </c>
      <c r="AW295">
        <v>0</v>
      </c>
      <c r="AX295">
        <v>0</v>
      </c>
      <c r="AY295">
        <v>8.6064405999999996E-2</v>
      </c>
      <c r="AZ295">
        <v>0.26075805099999999</v>
      </c>
      <c r="BA295">
        <v>13.052721569999999</v>
      </c>
      <c r="BB295">
        <v>28</v>
      </c>
      <c r="BC295">
        <v>14932.89826</v>
      </c>
      <c r="BD295">
        <v>62</v>
      </c>
      <c r="BE295">
        <v>63.088914219999999</v>
      </c>
      <c r="BF295">
        <v>315.7791679</v>
      </c>
      <c r="BG295">
        <v>6.0942103569999997</v>
      </c>
      <c r="BH295">
        <v>1</v>
      </c>
      <c r="BI295">
        <v>14.904999999999999</v>
      </c>
      <c r="BJ295">
        <v>0</v>
      </c>
      <c r="BK295">
        <v>0</v>
      </c>
      <c r="BL295">
        <v>0.428154064</v>
      </c>
      <c r="BM295">
        <v>0</v>
      </c>
      <c r="BN295">
        <v>3509</v>
      </c>
    </row>
    <row r="296" spans="1:66" x14ac:dyDescent="0.35">
      <c r="A296">
        <v>979918224</v>
      </c>
      <c r="B296">
        <v>2015</v>
      </c>
      <c r="C296" t="s">
        <v>124</v>
      </c>
      <c r="D296">
        <v>5607</v>
      </c>
      <c r="E296">
        <v>7341</v>
      </c>
      <c r="F296">
        <v>2439</v>
      </c>
      <c r="G296">
        <v>1854</v>
      </c>
      <c r="H296">
        <v>0</v>
      </c>
      <c r="I296">
        <v>0</v>
      </c>
      <c r="J296">
        <v>1301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58069</v>
      </c>
      <c r="AA296">
        <v>5879</v>
      </c>
      <c r="AB296">
        <v>43656</v>
      </c>
      <c r="AC296">
        <v>1509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1198</v>
      </c>
      <c r="AK296">
        <v>0</v>
      </c>
      <c r="AL296">
        <v>0</v>
      </c>
      <c r="AM296">
        <v>6841</v>
      </c>
      <c r="AN296">
        <v>0</v>
      </c>
      <c r="AO296">
        <v>4550</v>
      </c>
      <c r="AP296">
        <v>71</v>
      </c>
      <c r="AQ296">
        <v>114</v>
      </c>
      <c r="AR296">
        <v>1</v>
      </c>
      <c r="AS296">
        <v>186</v>
      </c>
      <c r="AT296">
        <v>223</v>
      </c>
      <c r="AU296">
        <v>0</v>
      </c>
      <c r="AV296">
        <v>0</v>
      </c>
      <c r="AW296">
        <v>0</v>
      </c>
      <c r="AX296">
        <v>0</v>
      </c>
      <c r="AY296">
        <v>8.6064405999999996E-2</v>
      </c>
      <c r="AZ296">
        <v>0.26075805099999999</v>
      </c>
      <c r="BA296">
        <v>13.052721569999999</v>
      </c>
      <c r="BB296">
        <v>28</v>
      </c>
      <c r="BC296">
        <v>14932.89826</v>
      </c>
      <c r="BD296">
        <v>62</v>
      </c>
      <c r="BE296">
        <v>63.088914219999999</v>
      </c>
      <c r="BF296">
        <v>315.7791679</v>
      </c>
      <c r="BG296">
        <v>6.0942103569999997</v>
      </c>
      <c r="BH296">
        <v>1</v>
      </c>
      <c r="BI296">
        <v>14.904999999999999</v>
      </c>
      <c r="BJ296">
        <v>0</v>
      </c>
      <c r="BK296">
        <v>0</v>
      </c>
      <c r="BL296">
        <v>0.428154064</v>
      </c>
      <c r="BM296">
        <v>0</v>
      </c>
      <c r="BN296">
        <v>3509</v>
      </c>
    </row>
    <row r="297" spans="1:66" x14ac:dyDescent="0.35">
      <c r="A297">
        <v>979918224</v>
      </c>
      <c r="B297">
        <v>2016</v>
      </c>
      <c r="C297" t="s">
        <v>124</v>
      </c>
      <c r="D297">
        <v>5760</v>
      </c>
      <c r="E297">
        <v>8317</v>
      </c>
      <c r="F297">
        <v>3006</v>
      </c>
      <c r="G297">
        <v>1493</v>
      </c>
      <c r="H297">
        <v>0</v>
      </c>
      <c r="I297">
        <v>0</v>
      </c>
      <c r="J297">
        <v>397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64943</v>
      </c>
      <c r="AA297">
        <v>6103</v>
      </c>
      <c r="AB297">
        <v>50547</v>
      </c>
      <c r="AC297">
        <v>1761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1173</v>
      </c>
      <c r="AK297">
        <v>0</v>
      </c>
      <c r="AL297">
        <v>0</v>
      </c>
      <c r="AM297">
        <v>7424</v>
      </c>
      <c r="AN297">
        <v>0</v>
      </c>
      <c r="AO297">
        <v>4571</v>
      </c>
      <c r="AP297">
        <v>69</v>
      </c>
      <c r="AQ297">
        <v>119</v>
      </c>
      <c r="AR297">
        <v>1</v>
      </c>
      <c r="AS297">
        <v>189</v>
      </c>
      <c r="AT297">
        <v>225</v>
      </c>
      <c r="AU297">
        <v>0</v>
      </c>
      <c r="AV297">
        <v>0</v>
      </c>
      <c r="AW297">
        <v>0</v>
      </c>
      <c r="AX297">
        <v>0</v>
      </c>
      <c r="AY297">
        <v>8.6064405999999996E-2</v>
      </c>
      <c r="AZ297">
        <v>0.26075805099999999</v>
      </c>
      <c r="BA297">
        <v>13.052721569999999</v>
      </c>
      <c r="BB297">
        <v>28</v>
      </c>
      <c r="BC297">
        <v>14932.89826</v>
      </c>
      <c r="BD297">
        <v>62</v>
      </c>
      <c r="BE297">
        <v>63.088914219999999</v>
      </c>
      <c r="BF297">
        <v>315.7791679</v>
      </c>
      <c r="BG297">
        <v>6.0942103569999997</v>
      </c>
      <c r="BH297">
        <v>1</v>
      </c>
      <c r="BI297">
        <v>14.904999999999999</v>
      </c>
      <c r="BJ297">
        <v>0</v>
      </c>
      <c r="BK297">
        <v>0</v>
      </c>
      <c r="BL297">
        <v>0.428154064</v>
      </c>
      <c r="BM297">
        <v>0</v>
      </c>
      <c r="BN297">
        <v>3509</v>
      </c>
    </row>
    <row r="298" spans="1:66" x14ac:dyDescent="0.35">
      <c r="A298">
        <v>997712099</v>
      </c>
      <c r="B298">
        <v>2017</v>
      </c>
      <c r="C298" t="s">
        <v>125</v>
      </c>
      <c r="D298">
        <v>5072</v>
      </c>
      <c r="E298">
        <v>12664</v>
      </c>
      <c r="F298">
        <v>4371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116792</v>
      </c>
      <c r="AA298">
        <v>4580</v>
      </c>
      <c r="AB298">
        <v>42082</v>
      </c>
      <c r="AC298">
        <v>1617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550</v>
      </c>
      <c r="AK298">
        <v>0</v>
      </c>
      <c r="AL298">
        <v>0</v>
      </c>
      <c r="AM298">
        <v>4769</v>
      </c>
      <c r="AN298">
        <v>0</v>
      </c>
      <c r="AO298">
        <v>2958</v>
      </c>
      <c r="AP298">
        <v>121</v>
      </c>
      <c r="AQ298">
        <v>106</v>
      </c>
      <c r="AR298">
        <v>0</v>
      </c>
      <c r="AS298">
        <v>227</v>
      </c>
      <c r="AT298">
        <v>291</v>
      </c>
      <c r="AU298">
        <v>0</v>
      </c>
      <c r="AV298">
        <v>0</v>
      </c>
      <c r="AW298">
        <v>0</v>
      </c>
      <c r="AX298">
        <v>0</v>
      </c>
      <c r="AY298">
        <v>0.24822804300000001</v>
      </c>
      <c r="AZ298">
        <v>5.3929119999999997E-3</v>
      </c>
      <c r="BA298">
        <v>9.3582434509999999</v>
      </c>
      <c r="BB298">
        <v>22</v>
      </c>
      <c r="BC298">
        <v>166675.72099999999</v>
      </c>
      <c r="BD298">
        <v>60</v>
      </c>
      <c r="BE298">
        <v>33.605547000000001</v>
      </c>
      <c r="BF298">
        <v>278.40964050000002</v>
      </c>
      <c r="BG298">
        <v>2.4218330969999999</v>
      </c>
      <c r="BH298">
        <v>1</v>
      </c>
      <c r="BI298">
        <v>16.2</v>
      </c>
      <c r="BJ298">
        <v>0</v>
      </c>
      <c r="BK298">
        <v>0</v>
      </c>
      <c r="BL298">
        <v>0.42459749099999999</v>
      </c>
      <c r="BM298">
        <v>0</v>
      </c>
      <c r="BN298">
        <v>6490</v>
      </c>
    </row>
    <row r="299" spans="1:66" x14ac:dyDescent="0.35">
      <c r="A299">
        <v>997712099</v>
      </c>
      <c r="B299">
        <v>2018</v>
      </c>
      <c r="C299" t="s">
        <v>125</v>
      </c>
      <c r="D299">
        <v>5090</v>
      </c>
      <c r="E299">
        <v>12708</v>
      </c>
      <c r="F299">
        <v>3607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124038</v>
      </c>
      <c r="AA299">
        <v>6026</v>
      </c>
      <c r="AB299">
        <v>41814</v>
      </c>
      <c r="AC299">
        <v>1656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886</v>
      </c>
      <c r="AK299">
        <v>0</v>
      </c>
      <c r="AL299">
        <v>0</v>
      </c>
      <c r="AM299">
        <v>3241</v>
      </c>
      <c r="AN299">
        <v>0</v>
      </c>
      <c r="AO299">
        <v>3012</v>
      </c>
      <c r="AP299">
        <v>141</v>
      </c>
      <c r="AQ299">
        <v>116</v>
      </c>
      <c r="AR299">
        <v>0</v>
      </c>
      <c r="AS299">
        <v>257</v>
      </c>
      <c r="AT299">
        <v>298</v>
      </c>
      <c r="AU299">
        <v>0</v>
      </c>
      <c r="AV299">
        <v>0</v>
      </c>
      <c r="AW299">
        <v>0</v>
      </c>
      <c r="AX299">
        <v>0</v>
      </c>
      <c r="AY299">
        <v>0.24822804300000001</v>
      </c>
      <c r="AZ299">
        <v>5.3929119999999997E-3</v>
      </c>
      <c r="BA299">
        <v>9.3582434509999999</v>
      </c>
      <c r="BB299">
        <v>22</v>
      </c>
      <c r="BC299">
        <v>166675.72099999999</v>
      </c>
      <c r="BD299">
        <v>60</v>
      </c>
      <c r="BE299">
        <v>33.605547000000001</v>
      </c>
      <c r="BF299">
        <v>278.40964050000002</v>
      </c>
      <c r="BG299">
        <v>2.4218330969999999</v>
      </c>
      <c r="BH299">
        <v>1</v>
      </c>
      <c r="BI299">
        <v>16.2</v>
      </c>
      <c r="BJ299">
        <v>0</v>
      </c>
      <c r="BK299">
        <v>0</v>
      </c>
      <c r="BL299">
        <v>0.42459749099999999</v>
      </c>
      <c r="BM299">
        <v>0</v>
      </c>
      <c r="BN299">
        <v>6490</v>
      </c>
    </row>
    <row r="300" spans="1:66" x14ac:dyDescent="0.35">
      <c r="A300">
        <v>997712099</v>
      </c>
      <c r="B300">
        <v>2014</v>
      </c>
      <c r="C300" t="s">
        <v>125</v>
      </c>
      <c r="D300">
        <v>7112</v>
      </c>
      <c r="E300">
        <v>7815</v>
      </c>
      <c r="F300">
        <v>4088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78983</v>
      </c>
      <c r="AA300">
        <v>4730</v>
      </c>
      <c r="AB300">
        <v>40880</v>
      </c>
      <c r="AC300">
        <v>1618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553</v>
      </c>
      <c r="AK300">
        <v>0</v>
      </c>
      <c r="AL300">
        <v>0</v>
      </c>
      <c r="AM300">
        <v>5602</v>
      </c>
      <c r="AN300">
        <v>0</v>
      </c>
      <c r="AO300">
        <v>2860</v>
      </c>
      <c r="AP300">
        <v>130</v>
      </c>
      <c r="AQ300">
        <v>93</v>
      </c>
      <c r="AR300">
        <v>0</v>
      </c>
      <c r="AS300">
        <v>223</v>
      </c>
      <c r="AT300">
        <v>281</v>
      </c>
      <c r="AU300">
        <v>0</v>
      </c>
      <c r="AV300">
        <v>0</v>
      </c>
      <c r="AW300">
        <v>0</v>
      </c>
      <c r="AX300">
        <v>0</v>
      </c>
      <c r="AY300">
        <v>0.24822804300000001</v>
      </c>
      <c r="AZ300">
        <v>5.3929119999999997E-3</v>
      </c>
      <c r="BA300">
        <v>9.3582434509999999</v>
      </c>
      <c r="BB300">
        <v>22</v>
      </c>
      <c r="BC300">
        <v>166675.72099999999</v>
      </c>
      <c r="BD300">
        <v>60</v>
      </c>
      <c r="BE300">
        <v>33.605547000000001</v>
      </c>
      <c r="BF300">
        <v>278.40964050000002</v>
      </c>
      <c r="BG300">
        <v>2.4218330969999999</v>
      </c>
      <c r="BH300">
        <v>1</v>
      </c>
      <c r="BI300">
        <v>16.2</v>
      </c>
      <c r="BJ300">
        <v>0</v>
      </c>
      <c r="BK300">
        <v>0</v>
      </c>
      <c r="BL300">
        <v>0.42459749099999999</v>
      </c>
      <c r="BM300">
        <v>0</v>
      </c>
      <c r="BN300">
        <v>6490</v>
      </c>
    </row>
    <row r="301" spans="1:66" x14ac:dyDescent="0.35">
      <c r="A301">
        <v>997712099</v>
      </c>
      <c r="B301">
        <v>2015</v>
      </c>
      <c r="C301" t="s">
        <v>125</v>
      </c>
      <c r="D301">
        <v>7588</v>
      </c>
      <c r="E301">
        <v>8804</v>
      </c>
      <c r="F301">
        <v>2944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89280</v>
      </c>
      <c r="AA301">
        <v>5322</v>
      </c>
      <c r="AB301">
        <v>40713</v>
      </c>
      <c r="AC301">
        <v>1709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517</v>
      </c>
      <c r="AK301">
        <v>0</v>
      </c>
      <c r="AL301">
        <v>0</v>
      </c>
      <c r="AM301">
        <v>5173</v>
      </c>
      <c r="AN301">
        <v>0</v>
      </c>
      <c r="AO301">
        <v>2883</v>
      </c>
      <c r="AP301">
        <v>129</v>
      </c>
      <c r="AQ301">
        <v>97</v>
      </c>
      <c r="AR301">
        <v>0</v>
      </c>
      <c r="AS301">
        <v>226</v>
      </c>
      <c r="AT301">
        <v>291</v>
      </c>
      <c r="AU301">
        <v>0</v>
      </c>
      <c r="AV301">
        <v>0</v>
      </c>
      <c r="AW301">
        <v>0</v>
      </c>
      <c r="AX301">
        <v>0</v>
      </c>
      <c r="AY301">
        <v>0.24822804300000001</v>
      </c>
      <c r="AZ301">
        <v>5.3929119999999997E-3</v>
      </c>
      <c r="BA301">
        <v>9.3582434509999999</v>
      </c>
      <c r="BB301">
        <v>22</v>
      </c>
      <c r="BC301">
        <v>166675.72099999999</v>
      </c>
      <c r="BD301">
        <v>60</v>
      </c>
      <c r="BE301">
        <v>33.605547000000001</v>
      </c>
      <c r="BF301">
        <v>278.40964050000002</v>
      </c>
      <c r="BG301">
        <v>2.4218330969999999</v>
      </c>
      <c r="BH301">
        <v>1</v>
      </c>
      <c r="BI301">
        <v>16.2</v>
      </c>
      <c r="BJ301">
        <v>0</v>
      </c>
      <c r="BK301">
        <v>0</v>
      </c>
      <c r="BL301">
        <v>0.42459749099999999</v>
      </c>
      <c r="BM301">
        <v>0</v>
      </c>
      <c r="BN301">
        <v>6490</v>
      </c>
    </row>
    <row r="302" spans="1:66" x14ac:dyDescent="0.35">
      <c r="A302">
        <v>997712099</v>
      </c>
      <c r="B302">
        <v>2016</v>
      </c>
      <c r="C302" t="s">
        <v>125</v>
      </c>
      <c r="D302">
        <v>4715</v>
      </c>
      <c r="E302">
        <v>12606</v>
      </c>
      <c r="F302">
        <v>3448</v>
      </c>
      <c r="G302">
        <v>0</v>
      </c>
      <c r="H302">
        <v>0</v>
      </c>
      <c r="I302">
        <v>0</v>
      </c>
      <c r="J302">
        <v>4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100590</v>
      </c>
      <c r="AA302">
        <v>4831</v>
      </c>
      <c r="AB302">
        <v>41648</v>
      </c>
      <c r="AC302">
        <v>1535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387</v>
      </c>
      <c r="AK302">
        <v>0</v>
      </c>
      <c r="AL302">
        <v>0</v>
      </c>
      <c r="AM302">
        <v>4579</v>
      </c>
      <c r="AN302">
        <v>0</v>
      </c>
      <c r="AO302">
        <v>2919</v>
      </c>
      <c r="AP302">
        <v>120</v>
      </c>
      <c r="AQ302">
        <v>106</v>
      </c>
      <c r="AR302">
        <v>0</v>
      </c>
      <c r="AS302">
        <v>226</v>
      </c>
      <c r="AT302">
        <v>291</v>
      </c>
      <c r="AU302">
        <v>0</v>
      </c>
      <c r="AV302">
        <v>0</v>
      </c>
      <c r="AW302">
        <v>0</v>
      </c>
      <c r="AX302">
        <v>0</v>
      </c>
      <c r="AY302">
        <v>0.24822804300000001</v>
      </c>
      <c r="AZ302">
        <v>5.3929119999999997E-3</v>
      </c>
      <c r="BA302">
        <v>9.3582434509999999</v>
      </c>
      <c r="BB302">
        <v>22</v>
      </c>
      <c r="BC302">
        <v>166675.72099999999</v>
      </c>
      <c r="BD302">
        <v>60</v>
      </c>
      <c r="BE302">
        <v>33.605547000000001</v>
      </c>
      <c r="BF302">
        <v>278.40964050000002</v>
      </c>
      <c r="BG302">
        <v>2.4218330969999999</v>
      </c>
      <c r="BH302">
        <v>1</v>
      </c>
      <c r="BI302">
        <v>16.2</v>
      </c>
      <c r="BJ302">
        <v>0</v>
      </c>
      <c r="BK302">
        <v>0</v>
      </c>
      <c r="BL302">
        <v>0.42459749099999999</v>
      </c>
      <c r="BM302">
        <v>0</v>
      </c>
      <c r="BN302">
        <v>6490</v>
      </c>
    </row>
    <row r="303" spans="1:66" x14ac:dyDescent="0.35">
      <c r="A303">
        <v>978631029</v>
      </c>
      <c r="B303">
        <v>2014</v>
      </c>
      <c r="C303" t="s">
        <v>126</v>
      </c>
      <c r="D303">
        <v>189710</v>
      </c>
      <c r="E303">
        <v>128876</v>
      </c>
      <c r="F303">
        <v>59515</v>
      </c>
      <c r="G303">
        <v>-26659</v>
      </c>
      <c r="H303">
        <v>0</v>
      </c>
      <c r="I303">
        <v>0</v>
      </c>
      <c r="J303">
        <v>4709</v>
      </c>
      <c r="K303">
        <v>41970</v>
      </c>
      <c r="L303">
        <v>25397</v>
      </c>
      <c r="M303">
        <v>13937</v>
      </c>
      <c r="N303">
        <v>-7175</v>
      </c>
      <c r="O303">
        <v>0</v>
      </c>
      <c r="P303">
        <v>0</v>
      </c>
      <c r="Q303">
        <v>553</v>
      </c>
      <c r="R303">
        <v>1760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1322362</v>
      </c>
      <c r="AA303">
        <v>94443</v>
      </c>
      <c r="AB303">
        <v>161301</v>
      </c>
      <c r="AC303">
        <v>6164</v>
      </c>
      <c r="AD303">
        <v>536837</v>
      </c>
      <c r="AE303">
        <v>35306</v>
      </c>
      <c r="AF303">
        <v>35402</v>
      </c>
      <c r="AG303">
        <v>1673</v>
      </c>
      <c r="AH303">
        <v>0</v>
      </c>
      <c r="AI303">
        <v>0</v>
      </c>
      <c r="AJ303">
        <v>12546</v>
      </c>
      <c r="AK303">
        <v>4396</v>
      </c>
      <c r="AL303">
        <v>0</v>
      </c>
      <c r="AM303">
        <v>163110</v>
      </c>
      <c r="AN303">
        <v>111545</v>
      </c>
      <c r="AO303">
        <v>146418</v>
      </c>
      <c r="AP303">
        <v>2097</v>
      </c>
      <c r="AQ303">
        <v>1536</v>
      </c>
      <c r="AR303">
        <v>107</v>
      </c>
      <c r="AS303">
        <v>3740</v>
      </c>
      <c r="AT303">
        <v>4551</v>
      </c>
      <c r="AU303">
        <v>129545.97</v>
      </c>
      <c r="AV303">
        <v>26754.32</v>
      </c>
      <c r="AW303">
        <v>6033.93</v>
      </c>
      <c r="AX303">
        <v>116796.36</v>
      </c>
      <c r="AY303">
        <v>5.4905067000000002E-2</v>
      </c>
      <c r="AZ303">
        <v>2.5365498E-2</v>
      </c>
      <c r="BA303">
        <v>8.488301903</v>
      </c>
      <c r="BB303">
        <v>26.922169660000002</v>
      </c>
      <c r="BC303">
        <v>42263.492129999999</v>
      </c>
      <c r="BD303">
        <v>62.958334229999998</v>
      </c>
      <c r="BE303">
        <v>55.139949049999998</v>
      </c>
      <c r="BF303">
        <v>278.91097819999999</v>
      </c>
      <c r="BG303">
        <v>4.4719916230000001</v>
      </c>
      <c r="BH303">
        <v>19</v>
      </c>
      <c r="BI303">
        <v>50.714500000000001</v>
      </c>
      <c r="BJ303">
        <v>0.120817197</v>
      </c>
      <c r="BK303">
        <v>10.30710152</v>
      </c>
      <c r="BL303">
        <v>0.428154064</v>
      </c>
      <c r="BM303">
        <v>45962</v>
      </c>
      <c r="BN303">
        <v>93434</v>
      </c>
    </row>
    <row r="304" spans="1:66" x14ac:dyDescent="0.35">
      <c r="A304">
        <v>978631029</v>
      </c>
      <c r="B304">
        <v>2015</v>
      </c>
      <c r="C304" t="s">
        <v>126</v>
      </c>
      <c r="D304">
        <v>188879</v>
      </c>
      <c r="E304">
        <v>141043</v>
      </c>
      <c r="F304">
        <v>90573</v>
      </c>
      <c r="G304">
        <v>31077</v>
      </c>
      <c r="H304">
        <v>-103133</v>
      </c>
      <c r="I304">
        <v>281904</v>
      </c>
      <c r="J304">
        <v>3798</v>
      </c>
      <c r="K304">
        <v>37273</v>
      </c>
      <c r="L304">
        <v>31939</v>
      </c>
      <c r="M304">
        <v>9204</v>
      </c>
      <c r="N304">
        <v>7511</v>
      </c>
      <c r="O304">
        <v>-25568</v>
      </c>
      <c r="P304">
        <v>69887</v>
      </c>
      <c r="Q304">
        <v>1036</v>
      </c>
      <c r="R304">
        <v>1544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1432542</v>
      </c>
      <c r="AA304">
        <v>87086</v>
      </c>
      <c r="AB304">
        <v>182964</v>
      </c>
      <c r="AC304">
        <v>6888</v>
      </c>
      <c r="AD304">
        <v>562428</v>
      </c>
      <c r="AE304">
        <v>33322</v>
      </c>
      <c r="AF304">
        <v>33747</v>
      </c>
      <c r="AG304">
        <v>1655</v>
      </c>
      <c r="AH304">
        <v>0</v>
      </c>
      <c r="AI304">
        <v>0</v>
      </c>
      <c r="AJ304">
        <v>22284</v>
      </c>
      <c r="AK304">
        <v>3016</v>
      </c>
      <c r="AL304">
        <v>0</v>
      </c>
      <c r="AM304">
        <v>131923</v>
      </c>
      <c r="AN304">
        <v>113071</v>
      </c>
      <c r="AO304">
        <v>146780</v>
      </c>
      <c r="AP304">
        <v>2070</v>
      </c>
      <c r="AQ304">
        <v>1570</v>
      </c>
      <c r="AR304">
        <v>107</v>
      </c>
      <c r="AS304">
        <v>3747</v>
      </c>
      <c r="AT304">
        <v>4563</v>
      </c>
      <c r="AU304">
        <v>129545.97</v>
      </c>
      <c r="AV304">
        <v>26754.32</v>
      </c>
      <c r="AW304">
        <v>6033.93</v>
      </c>
      <c r="AX304">
        <v>119122.18</v>
      </c>
      <c r="AY304">
        <v>5.4905067000000002E-2</v>
      </c>
      <c r="AZ304">
        <v>2.5365498E-2</v>
      </c>
      <c r="BA304">
        <v>8.488301903</v>
      </c>
      <c r="BB304">
        <v>26.922169660000002</v>
      </c>
      <c r="BC304">
        <v>42263.492129999999</v>
      </c>
      <c r="BD304">
        <v>62.958334229999998</v>
      </c>
      <c r="BE304">
        <v>55.139949049999998</v>
      </c>
      <c r="BF304">
        <v>278.91097819999999</v>
      </c>
      <c r="BG304">
        <v>4.4719916230000001</v>
      </c>
      <c r="BH304">
        <v>19</v>
      </c>
      <c r="BI304">
        <v>50.714500000000001</v>
      </c>
      <c r="BJ304">
        <v>0.120817197</v>
      </c>
      <c r="BK304">
        <v>10.30710152</v>
      </c>
      <c r="BL304">
        <v>0.428154064</v>
      </c>
      <c r="BM304">
        <v>45962</v>
      </c>
      <c r="BN304">
        <v>93434</v>
      </c>
    </row>
    <row r="305" spans="1:66" x14ac:dyDescent="0.35">
      <c r="A305">
        <v>978631029</v>
      </c>
      <c r="B305">
        <v>2016</v>
      </c>
      <c r="C305" t="s">
        <v>126</v>
      </c>
      <c r="D305">
        <v>179953</v>
      </c>
      <c r="E305">
        <v>146284</v>
      </c>
      <c r="F305">
        <v>106992</v>
      </c>
      <c r="G305">
        <v>36546</v>
      </c>
      <c r="H305">
        <v>7067</v>
      </c>
      <c r="I305">
        <v>0</v>
      </c>
      <c r="J305">
        <v>11604</v>
      </c>
      <c r="K305">
        <v>39715</v>
      </c>
      <c r="L305">
        <v>30557</v>
      </c>
      <c r="M305">
        <v>11441</v>
      </c>
      <c r="N305">
        <v>7915</v>
      </c>
      <c r="O305">
        <v>1571</v>
      </c>
      <c r="P305">
        <v>0</v>
      </c>
      <c r="Q305">
        <v>1030</v>
      </c>
      <c r="R305">
        <v>2983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1591225</v>
      </c>
      <c r="AA305">
        <v>95776</v>
      </c>
      <c r="AB305">
        <v>216356</v>
      </c>
      <c r="AC305">
        <v>7945</v>
      </c>
      <c r="AD305">
        <v>585063</v>
      </c>
      <c r="AE305">
        <v>32852</v>
      </c>
      <c r="AF305">
        <v>32083</v>
      </c>
      <c r="AG305">
        <v>1664</v>
      </c>
      <c r="AH305">
        <v>0</v>
      </c>
      <c r="AI305">
        <v>0</v>
      </c>
      <c r="AJ305">
        <v>19018</v>
      </c>
      <c r="AK305">
        <v>7180</v>
      </c>
      <c r="AL305">
        <v>0</v>
      </c>
      <c r="AM305">
        <v>172082</v>
      </c>
      <c r="AN305">
        <v>113897</v>
      </c>
      <c r="AO305">
        <v>149249</v>
      </c>
      <c r="AP305">
        <v>2062</v>
      </c>
      <c r="AQ305">
        <v>1625</v>
      </c>
      <c r="AR305">
        <v>107</v>
      </c>
      <c r="AS305">
        <v>3794</v>
      </c>
      <c r="AT305">
        <v>4704</v>
      </c>
      <c r="AU305">
        <v>131061.44</v>
      </c>
      <c r="AV305">
        <v>27144.18</v>
      </c>
      <c r="AW305">
        <v>6033.93</v>
      </c>
      <c r="AX305">
        <v>120159.76</v>
      </c>
      <c r="AY305">
        <v>5.4905067000000002E-2</v>
      </c>
      <c r="AZ305">
        <v>2.5365498E-2</v>
      </c>
      <c r="BA305">
        <v>8.488301903</v>
      </c>
      <c r="BB305">
        <v>26.922169660000002</v>
      </c>
      <c r="BC305">
        <v>42263.492129999999</v>
      </c>
      <c r="BD305">
        <v>62.958334229999998</v>
      </c>
      <c r="BE305">
        <v>55.139949049999998</v>
      </c>
      <c r="BF305">
        <v>278.91097819999999</v>
      </c>
      <c r="BG305">
        <v>4.4719916230000001</v>
      </c>
      <c r="BH305">
        <v>19</v>
      </c>
      <c r="BI305">
        <v>50.714500000000001</v>
      </c>
      <c r="BJ305">
        <v>0.120817197</v>
      </c>
      <c r="BK305">
        <v>10.30710152</v>
      </c>
      <c r="BL305">
        <v>0.428154064</v>
      </c>
      <c r="BM305">
        <v>45962</v>
      </c>
      <c r="BN305">
        <v>93434</v>
      </c>
    </row>
    <row r="306" spans="1:66" x14ac:dyDescent="0.35">
      <c r="A306">
        <v>978631029</v>
      </c>
      <c r="B306">
        <v>2017</v>
      </c>
      <c r="C306" t="s">
        <v>126</v>
      </c>
      <c r="D306">
        <v>179571</v>
      </c>
      <c r="E306">
        <v>157223</v>
      </c>
      <c r="F306">
        <v>111787</v>
      </c>
      <c r="G306">
        <v>21145</v>
      </c>
      <c r="H306">
        <v>18225</v>
      </c>
      <c r="I306">
        <v>0</v>
      </c>
      <c r="J306">
        <v>9866</v>
      </c>
      <c r="K306">
        <v>36194</v>
      </c>
      <c r="L306">
        <v>25784</v>
      </c>
      <c r="M306">
        <v>24046</v>
      </c>
      <c r="N306">
        <v>4559</v>
      </c>
      <c r="O306">
        <v>4055</v>
      </c>
      <c r="P306">
        <v>0</v>
      </c>
      <c r="Q306">
        <v>1233</v>
      </c>
      <c r="R306">
        <v>1368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1803634</v>
      </c>
      <c r="AA306">
        <v>109634</v>
      </c>
      <c r="AB306">
        <v>243443</v>
      </c>
      <c r="AC306">
        <v>8611</v>
      </c>
      <c r="AD306">
        <v>644061</v>
      </c>
      <c r="AE306">
        <v>31650</v>
      </c>
      <c r="AF306">
        <v>17288</v>
      </c>
      <c r="AG306">
        <v>759</v>
      </c>
      <c r="AH306">
        <v>0</v>
      </c>
      <c r="AI306">
        <v>0</v>
      </c>
      <c r="AJ306">
        <v>18003</v>
      </c>
      <c r="AK306">
        <v>15418</v>
      </c>
      <c r="AL306">
        <v>0</v>
      </c>
      <c r="AM306">
        <v>169584</v>
      </c>
      <c r="AN306">
        <v>122816</v>
      </c>
      <c r="AO306">
        <v>152046</v>
      </c>
      <c r="AP306">
        <v>2062</v>
      </c>
      <c r="AQ306">
        <v>1678</v>
      </c>
      <c r="AR306">
        <v>106</v>
      </c>
      <c r="AS306">
        <v>3846</v>
      </c>
      <c r="AT306">
        <v>4728</v>
      </c>
      <c r="AU306">
        <v>129740.08</v>
      </c>
      <c r="AV306">
        <v>27570.35</v>
      </c>
      <c r="AW306">
        <v>6033.93</v>
      </c>
      <c r="AX306">
        <v>122521.95</v>
      </c>
      <c r="AY306">
        <v>5.4905067000000002E-2</v>
      </c>
      <c r="AZ306">
        <v>2.5365498E-2</v>
      </c>
      <c r="BA306">
        <v>8.488301903</v>
      </c>
      <c r="BB306">
        <v>26.922169660000002</v>
      </c>
      <c r="BC306">
        <v>42263.492129999999</v>
      </c>
      <c r="BD306">
        <v>62.958334229999998</v>
      </c>
      <c r="BE306">
        <v>55.139949049999998</v>
      </c>
      <c r="BF306">
        <v>278.91097819999999</v>
      </c>
      <c r="BG306">
        <v>4.4719916230000001</v>
      </c>
      <c r="BH306">
        <v>19</v>
      </c>
      <c r="BI306">
        <v>50.714500000000001</v>
      </c>
      <c r="BJ306">
        <v>0.120817197</v>
      </c>
      <c r="BK306">
        <v>10.30710152</v>
      </c>
      <c r="BL306">
        <v>0.428154064</v>
      </c>
      <c r="BM306">
        <v>45962</v>
      </c>
      <c r="BN306">
        <v>93434</v>
      </c>
    </row>
    <row r="307" spans="1:66" x14ac:dyDescent="0.35">
      <c r="A307">
        <v>978631029</v>
      </c>
      <c r="B307">
        <v>2018</v>
      </c>
      <c r="C307" t="s">
        <v>126</v>
      </c>
      <c r="D307">
        <v>186309</v>
      </c>
      <c r="E307">
        <v>173272</v>
      </c>
      <c r="F307">
        <v>125164</v>
      </c>
      <c r="G307">
        <v>12911</v>
      </c>
      <c r="H307">
        <v>-13578</v>
      </c>
      <c r="I307">
        <v>0</v>
      </c>
      <c r="J307">
        <v>6807</v>
      </c>
      <c r="K307">
        <v>36223</v>
      </c>
      <c r="L307">
        <v>30616</v>
      </c>
      <c r="M307">
        <v>18433</v>
      </c>
      <c r="N307">
        <v>2281</v>
      </c>
      <c r="O307">
        <v>-2399</v>
      </c>
      <c r="P307">
        <v>0</v>
      </c>
      <c r="Q307">
        <v>1117</v>
      </c>
      <c r="R307">
        <v>1641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2091804</v>
      </c>
      <c r="AA307">
        <v>114830</v>
      </c>
      <c r="AB307">
        <v>269250</v>
      </c>
      <c r="AC307">
        <v>8991</v>
      </c>
      <c r="AD307">
        <v>897564</v>
      </c>
      <c r="AE307">
        <v>40630</v>
      </c>
      <c r="AF307">
        <v>16529</v>
      </c>
      <c r="AG307">
        <v>759</v>
      </c>
      <c r="AH307">
        <v>0</v>
      </c>
      <c r="AI307">
        <v>0</v>
      </c>
      <c r="AJ307">
        <v>18771</v>
      </c>
      <c r="AK307">
        <v>3921</v>
      </c>
      <c r="AL307">
        <v>0</v>
      </c>
      <c r="AM307">
        <v>183789</v>
      </c>
      <c r="AN307">
        <v>118612</v>
      </c>
      <c r="AO307">
        <v>155009</v>
      </c>
      <c r="AP307">
        <v>2048</v>
      </c>
      <c r="AQ307">
        <v>1734</v>
      </c>
      <c r="AR307">
        <v>106</v>
      </c>
      <c r="AS307">
        <v>3888</v>
      </c>
      <c r="AT307">
        <v>4756</v>
      </c>
      <c r="AU307">
        <v>131870.54999999999</v>
      </c>
      <c r="AV307">
        <v>29045.53</v>
      </c>
      <c r="AW307">
        <v>7811.44</v>
      </c>
      <c r="AX307">
        <v>126610.78</v>
      </c>
      <c r="AY307">
        <v>5.4905067000000002E-2</v>
      </c>
      <c r="AZ307">
        <v>2.5365498E-2</v>
      </c>
      <c r="BA307">
        <v>8.488301903</v>
      </c>
      <c r="BB307">
        <v>26.922169660000002</v>
      </c>
      <c r="BC307">
        <v>42263.492129999999</v>
      </c>
      <c r="BD307">
        <v>62.958334229999998</v>
      </c>
      <c r="BE307">
        <v>55.139949049999998</v>
      </c>
      <c r="BF307">
        <v>278.91097819999999</v>
      </c>
      <c r="BG307">
        <v>4.4719916230000001</v>
      </c>
      <c r="BH307">
        <v>19</v>
      </c>
      <c r="BI307">
        <v>50.714500000000001</v>
      </c>
      <c r="BJ307">
        <v>0.120817197</v>
      </c>
      <c r="BK307">
        <v>10.30710152</v>
      </c>
      <c r="BL307">
        <v>0.428154064</v>
      </c>
      <c r="BM307">
        <v>45962</v>
      </c>
      <c r="BN307">
        <v>93434</v>
      </c>
    </row>
    <row r="308" spans="1:66" x14ac:dyDescent="0.35">
      <c r="A308">
        <v>916763476</v>
      </c>
      <c r="B308">
        <v>2017</v>
      </c>
      <c r="C308" t="s">
        <v>127</v>
      </c>
      <c r="D308">
        <v>225</v>
      </c>
      <c r="E308">
        <v>231</v>
      </c>
      <c r="F308">
        <v>0</v>
      </c>
      <c r="G308">
        <v>24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2976</v>
      </c>
      <c r="AA308">
        <v>206</v>
      </c>
      <c r="AB308">
        <v>0</v>
      </c>
      <c r="AC308">
        <v>0</v>
      </c>
      <c r="AD308">
        <v>1924</v>
      </c>
      <c r="AE308">
        <v>240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260</v>
      </c>
      <c r="AN308">
        <v>541</v>
      </c>
      <c r="AO308">
        <v>69</v>
      </c>
      <c r="AP308">
        <v>0</v>
      </c>
      <c r="AQ308">
        <v>9</v>
      </c>
      <c r="AR308">
        <v>0</v>
      </c>
      <c r="AS308">
        <v>9</v>
      </c>
      <c r="AT308">
        <v>7</v>
      </c>
      <c r="AU308">
        <v>34.630000000000003</v>
      </c>
      <c r="AV308">
        <v>0</v>
      </c>
      <c r="AW308">
        <v>0</v>
      </c>
      <c r="AX308">
        <v>1495.4</v>
      </c>
      <c r="AY308">
        <v>0</v>
      </c>
      <c r="AZ308">
        <v>0</v>
      </c>
      <c r="BA308">
        <v>8.1851851849999999</v>
      </c>
      <c r="BB308">
        <v>22</v>
      </c>
      <c r="BC308">
        <v>67250.277780000004</v>
      </c>
      <c r="BD308">
        <v>59</v>
      </c>
      <c r="BE308">
        <v>1.8148148150000001</v>
      </c>
      <c r="BF308">
        <v>159.76419749999999</v>
      </c>
      <c r="BG308">
        <v>5.1833333330000002</v>
      </c>
      <c r="BH308">
        <v>0</v>
      </c>
      <c r="BI308">
        <v>3.5</v>
      </c>
      <c r="BJ308">
        <v>0</v>
      </c>
      <c r="BK308">
        <v>0</v>
      </c>
      <c r="BL308">
        <v>0.420450139</v>
      </c>
      <c r="BM308">
        <v>0</v>
      </c>
      <c r="BN308">
        <v>54</v>
      </c>
    </row>
    <row r="309" spans="1:66" x14ac:dyDescent="0.35">
      <c r="A309">
        <v>916763476</v>
      </c>
      <c r="B309">
        <v>2018</v>
      </c>
      <c r="C309" t="s">
        <v>127</v>
      </c>
      <c r="D309">
        <v>172</v>
      </c>
      <c r="E309">
        <v>290</v>
      </c>
      <c r="F309">
        <v>0</v>
      </c>
      <c r="G309">
        <v>18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4724</v>
      </c>
      <c r="AA309">
        <v>304</v>
      </c>
      <c r="AB309">
        <v>0</v>
      </c>
      <c r="AC309">
        <v>0</v>
      </c>
      <c r="AD309">
        <v>1683</v>
      </c>
      <c r="AE309">
        <v>241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245</v>
      </c>
      <c r="AN309">
        <v>967</v>
      </c>
      <c r="AO309">
        <v>69</v>
      </c>
      <c r="AP309">
        <v>0</v>
      </c>
      <c r="AQ309">
        <v>9</v>
      </c>
      <c r="AR309">
        <v>0</v>
      </c>
      <c r="AS309">
        <v>9</v>
      </c>
      <c r="AT309">
        <v>7</v>
      </c>
      <c r="AU309">
        <v>34.630000000000003</v>
      </c>
      <c r="AV309">
        <v>0</v>
      </c>
      <c r="AW309">
        <v>0</v>
      </c>
      <c r="AX309">
        <v>1495.4</v>
      </c>
      <c r="AY309">
        <v>0</v>
      </c>
      <c r="AZ309">
        <v>0</v>
      </c>
      <c r="BA309">
        <v>8.1851851849999999</v>
      </c>
      <c r="BB309">
        <v>22</v>
      </c>
      <c r="BC309">
        <v>67250.277780000004</v>
      </c>
      <c r="BD309">
        <v>59</v>
      </c>
      <c r="BE309">
        <v>1.8148148150000001</v>
      </c>
      <c r="BF309">
        <v>159.76419749999999</v>
      </c>
      <c r="BG309">
        <v>5.1833333330000002</v>
      </c>
      <c r="BH309">
        <v>0</v>
      </c>
      <c r="BI309">
        <v>3.5</v>
      </c>
      <c r="BJ309">
        <v>0</v>
      </c>
      <c r="BK309">
        <v>0</v>
      </c>
      <c r="BL309">
        <v>0.420450139</v>
      </c>
      <c r="BM309">
        <v>0</v>
      </c>
      <c r="BN309">
        <v>54</v>
      </c>
    </row>
    <row r="310" spans="1:66" x14ac:dyDescent="0.35">
      <c r="A310">
        <v>916763476</v>
      </c>
      <c r="B310">
        <v>2014</v>
      </c>
      <c r="C310" t="s">
        <v>127</v>
      </c>
      <c r="D310">
        <v>512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1762</v>
      </c>
      <c r="AA310">
        <v>204</v>
      </c>
      <c r="AB310">
        <v>0</v>
      </c>
      <c r="AC310">
        <v>0</v>
      </c>
      <c r="AD310">
        <v>2645</v>
      </c>
      <c r="AE310">
        <v>241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186</v>
      </c>
      <c r="AN310">
        <v>985</v>
      </c>
      <c r="AO310">
        <v>63</v>
      </c>
      <c r="AP310">
        <v>1</v>
      </c>
      <c r="AQ310">
        <v>8</v>
      </c>
      <c r="AR310">
        <v>0</v>
      </c>
      <c r="AS310">
        <v>9</v>
      </c>
      <c r="AT310">
        <v>8</v>
      </c>
      <c r="AU310">
        <v>0</v>
      </c>
      <c r="AV310">
        <v>0</v>
      </c>
      <c r="AW310">
        <v>0</v>
      </c>
      <c r="AX310">
        <v>1495.4</v>
      </c>
      <c r="AY310">
        <v>0</v>
      </c>
      <c r="AZ310">
        <v>0</v>
      </c>
      <c r="BA310">
        <v>8.1851851849999999</v>
      </c>
      <c r="BB310">
        <v>22</v>
      </c>
      <c r="BC310">
        <v>67250.277780000004</v>
      </c>
      <c r="BD310">
        <v>59</v>
      </c>
      <c r="BE310">
        <v>1.8148148150000001</v>
      </c>
      <c r="BF310">
        <v>159.76419749999999</v>
      </c>
      <c r="BG310">
        <v>5.1833333330000002</v>
      </c>
      <c r="BH310">
        <v>0</v>
      </c>
      <c r="BI310">
        <v>3.5</v>
      </c>
      <c r="BJ310">
        <v>0</v>
      </c>
      <c r="BK310">
        <v>0</v>
      </c>
      <c r="BL310">
        <v>0.420450139</v>
      </c>
      <c r="BM310">
        <v>0</v>
      </c>
      <c r="BN310">
        <v>54</v>
      </c>
    </row>
    <row r="311" spans="1:66" x14ac:dyDescent="0.35">
      <c r="A311">
        <v>916763476</v>
      </c>
      <c r="B311">
        <v>2015</v>
      </c>
      <c r="C311" t="s">
        <v>127</v>
      </c>
      <c r="D311">
        <v>564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1557</v>
      </c>
      <c r="AA311">
        <v>210</v>
      </c>
      <c r="AB311">
        <v>0</v>
      </c>
      <c r="AC311">
        <v>0</v>
      </c>
      <c r="AD311">
        <v>2405</v>
      </c>
      <c r="AE311">
        <v>240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268</v>
      </c>
      <c r="AN311">
        <v>998</v>
      </c>
      <c r="AO311">
        <v>64</v>
      </c>
      <c r="AP311">
        <v>1</v>
      </c>
      <c r="AQ311">
        <v>8</v>
      </c>
      <c r="AR311">
        <v>0</v>
      </c>
      <c r="AS311">
        <v>9</v>
      </c>
      <c r="AT311">
        <v>8</v>
      </c>
      <c r="AU311">
        <v>34.630000000000003</v>
      </c>
      <c r="AV311">
        <v>0</v>
      </c>
      <c r="AW311">
        <v>0</v>
      </c>
      <c r="AX311">
        <v>1495.4</v>
      </c>
      <c r="AY311">
        <v>0</v>
      </c>
      <c r="AZ311">
        <v>0</v>
      </c>
      <c r="BA311">
        <v>8.1851851849999999</v>
      </c>
      <c r="BB311">
        <v>22</v>
      </c>
      <c r="BC311">
        <v>67250.277780000004</v>
      </c>
      <c r="BD311">
        <v>59</v>
      </c>
      <c r="BE311">
        <v>1.8148148150000001</v>
      </c>
      <c r="BF311">
        <v>159.76419749999999</v>
      </c>
      <c r="BG311">
        <v>5.1833333330000002</v>
      </c>
      <c r="BH311">
        <v>0</v>
      </c>
      <c r="BI311">
        <v>3.5</v>
      </c>
      <c r="BJ311">
        <v>0</v>
      </c>
      <c r="BK311">
        <v>0</v>
      </c>
      <c r="BL311">
        <v>0.420450139</v>
      </c>
      <c r="BM311">
        <v>0</v>
      </c>
      <c r="BN311">
        <v>54</v>
      </c>
    </row>
    <row r="312" spans="1:66" x14ac:dyDescent="0.35">
      <c r="A312">
        <v>916763476</v>
      </c>
      <c r="B312">
        <v>2016</v>
      </c>
      <c r="C312" t="s">
        <v>127</v>
      </c>
      <c r="D312">
        <v>493</v>
      </c>
      <c r="E312">
        <v>916</v>
      </c>
      <c r="F312">
        <v>553</v>
      </c>
      <c r="G312">
        <v>111</v>
      </c>
      <c r="H312">
        <v>0</v>
      </c>
      <c r="I312">
        <v>0</v>
      </c>
      <c r="J312">
        <v>475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2726</v>
      </c>
      <c r="AA312">
        <v>175</v>
      </c>
      <c r="AB312">
        <v>0</v>
      </c>
      <c r="AC312">
        <v>0</v>
      </c>
      <c r="AD312">
        <v>2164</v>
      </c>
      <c r="AE312">
        <v>241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279</v>
      </c>
      <c r="AN312">
        <v>972</v>
      </c>
      <c r="AO312">
        <v>61</v>
      </c>
      <c r="AP312">
        <v>1</v>
      </c>
      <c r="AQ312">
        <v>8</v>
      </c>
      <c r="AR312">
        <v>0</v>
      </c>
      <c r="AS312">
        <v>9</v>
      </c>
      <c r="AT312">
        <v>8</v>
      </c>
      <c r="AU312">
        <v>34.630000000000003</v>
      </c>
      <c r="AV312">
        <v>0</v>
      </c>
      <c r="AW312">
        <v>0</v>
      </c>
      <c r="AX312">
        <v>1495.4</v>
      </c>
      <c r="AY312">
        <v>0</v>
      </c>
      <c r="AZ312">
        <v>0</v>
      </c>
      <c r="BA312">
        <v>8.1851851849999999</v>
      </c>
      <c r="BB312">
        <v>22</v>
      </c>
      <c r="BC312">
        <v>67250.277780000004</v>
      </c>
      <c r="BD312">
        <v>59</v>
      </c>
      <c r="BE312">
        <v>1.8148148150000001</v>
      </c>
      <c r="BF312">
        <v>159.76419749999999</v>
      </c>
      <c r="BG312">
        <v>5.1833333330000002</v>
      </c>
      <c r="BH312">
        <v>0</v>
      </c>
      <c r="BI312">
        <v>3.5</v>
      </c>
      <c r="BJ312">
        <v>0</v>
      </c>
      <c r="BK312">
        <v>0</v>
      </c>
      <c r="BL312">
        <v>0.420450139</v>
      </c>
      <c r="BM312">
        <v>0</v>
      </c>
      <c r="BN312">
        <v>54</v>
      </c>
    </row>
    <row r="313" spans="1:66" x14ac:dyDescent="0.35">
      <c r="A313">
        <v>982173329</v>
      </c>
      <c r="B313">
        <v>2017</v>
      </c>
      <c r="C313" t="s">
        <v>128</v>
      </c>
      <c r="D313">
        <v>11198</v>
      </c>
      <c r="E313">
        <v>14921</v>
      </c>
      <c r="F313">
        <v>3164</v>
      </c>
      <c r="G313">
        <v>2621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177599</v>
      </c>
      <c r="AA313">
        <v>11284</v>
      </c>
      <c r="AB313">
        <v>35064</v>
      </c>
      <c r="AC313">
        <v>1853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1221</v>
      </c>
      <c r="AK313">
        <v>0</v>
      </c>
      <c r="AL313">
        <v>0</v>
      </c>
      <c r="AM313">
        <v>15677</v>
      </c>
      <c r="AN313">
        <v>0</v>
      </c>
      <c r="AO313">
        <v>7553</v>
      </c>
      <c r="AP313">
        <v>206</v>
      </c>
      <c r="AQ313">
        <v>188</v>
      </c>
      <c r="AR313">
        <v>0</v>
      </c>
      <c r="AS313">
        <v>394</v>
      </c>
      <c r="AT313">
        <v>422</v>
      </c>
      <c r="AU313">
        <v>0</v>
      </c>
      <c r="AV313">
        <v>0</v>
      </c>
      <c r="AW313">
        <v>0</v>
      </c>
      <c r="AX313">
        <v>0</v>
      </c>
      <c r="AY313">
        <v>9.7002543999999996E-2</v>
      </c>
      <c r="AZ313">
        <v>2.1457803000000001E-2</v>
      </c>
      <c r="BA313">
        <v>11.238469200000001</v>
      </c>
      <c r="BB313">
        <v>24</v>
      </c>
      <c r="BC313">
        <v>120209.2124</v>
      </c>
      <c r="BD313">
        <v>59.405817939999999</v>
      </c>
      <c r="BE313">
        <v>73.606680679999997</v>
      </c>
      <c r="BF313">
        <v>425.17487740000001</v>
      </c>
      <c r="BG313">
        <v>2.227976119</v>
      </c>
      <c r="BH313">
        <v>0</v>
      </c>
      <c r="BI313">
        <v>10.4</v>
      </c>
      <c r="BJ313">
        <v>0</v>
      </c>
      <c r="BK313">
        <v>0</v>
      </c>
      <c r="BL313">
        <v>0.420450139</v>
      </c>
      <c r="BM313">
        <v>0</v>
      </c>
      <c r="BN313">
        <v>9041</v>
      </c>
    </row>
    <row r="314" spans="1:66" x14ac:dyDescent="0.35">
      <c r="A314">
        <v>982173329</v>
      </c>
      <c r="B314">
        <v>2018</v>
      </c>
      <c r="C314" t="s">
        <v>128</v>
      </c>
      <c r="D314">
        <v>10835</v>
      </c>
      <c r="E314">
        <v>15613</v>
      </c>
      <c r="F314">
        <v>4016</v>
      </c>
      <c r="G314">
        <v>2202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175410</v>
      </c>
      <c r="AA314">
        <v>11743</v>
      </c>
      <c r="AB314">
        <v>36157</v>
      </c>
      <c r="AC314">
        <v>1956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2508</v>
      </c>
      <c r="AK314">
        <v>0</v>
      </c>
      <c r="AL314">
        <v>0</v>
      </c>
      <c r="AM314">
        <v>15799</v>
      </c>
      <c r="AN314">
        <v>0</v>
      </c>
      <c r="AO314">
        <v>7634</v>
      </c>
      <c r="AP314">
        <v>191</v>
      </c>
      <c r="AQ314">
        <v>192</v>
      </c>
      <c r="AR314">
        <v>0</v>
      </c>
      <c r="AS314">
        <v>383</v>
      </c>
      <c r="AT314">
        <v>401</v>
      </c>
      <c r="AU314">
        <v>0</v>
      </c>
      <c r="AV314">
        <v>0</v>
      </c>
      <c r="AW314">
        <v>0</v>
      </c>
      <c r="AX314">
        <v>0</v>
      </c>
      <c r="AY314">
        <v>9.7002543999999996E-2</v>
      </c>
      <c r="AZ314">
        <v>2.1457803000000001E-2</v>
      </c>
      <c r="BA314">
        <v>11.238469200000001</v>
      </c>
      <c r="BB314">
        <v>24</v>
      </c>
      <c r="BC314">
        <v>120209.2124</v>
      </c>
      <c r="BD314">
        <v>59.405817939999999</v>
      </c>
      <c r="BE314">
        <v>73.606680679999997</v>
      </c>
      <c r="BF314">
        <v>425.17487740000001</v>
      </c>
      <c r="BG314">
        <v>2.227976119</v>
      </c>
      <c r="BH314">
        <v>0</v>
      </c>
      <c r="BI314">
        <v>10.4</v>
      </c>
      <c r="BJ314">
        <v>0</v>
      </c>
      <c r="BK314">
        <v>0</v>
      </c>
      <c r="BL314">
        <v>0.420450139</v>
      </c>
      <c r="BM314">
        <v>0</v>
      </c>
      <c r="BN314">
        <v>9041</v>
      </c>
    </row>
    <row r="315" spans="1:66" x14ac:dyDescent="0.35">
      <c r="A315">
        <v>982173329</v>
      </c>
      <c r="B315">
        <v>2014</v>
      </c>
      <c r="C315" t="s">
        <v>128</v>
      </c>
      <c r="D315">
        <v>11602</v>
      </c>
      <c r="E315">
        <v>15793</v>
      </c>
      <c r="F315">
        <v>2584</v>
      </c>
      <c r="G315">
        <v>-820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152085</v>
      </c>
      <c r="AA315">
        <v>9888</v>
      </c>
      <c r="AB315">
        <v>33428</v>
      </c>
      <c r="AC315">
        <v>1617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2798</v>
      </c>
      <c r="AK315">
        <v>0</v>
      </c>
      <c r="AL315">
        <v>0</v>
      </c>
      <c r="AM315">
        <v>12804</v>
      </c>
      <c r="AN315">
        <v>0</v>
      </c>
      <c r="AO315">
        <v>7325</v>
      </c>
      <c r="AP315">
        <v>215</v>
      </c>
      <c r="AQ315">
        <v>175</v>
      </c>
      <c r="AR315">
        <v>0</v>
      </c>
      <c r="AS315">
        <v>390</v>
      </c>
      <c r="AT315">
        <v>418</v>
      </c>
      <c r="AU315">
        <v>0</v>
      </c>
      <c r="AV315">
        <v>0</v>
      </c>
      <c r="AW315">
        <v>0</v>
      </c>
      <c r="AX315">
        <v>0</v>
      </c>
      <c r="AY315">
        <v>9.7002543999999996E-2</v>
      </c>
      <c r="AZ315">
        <v>2.1457803000000001E-2</v>
      </c>
      <c r="BA315">
        <v>11.238469200000001</v>
      </c>
      <c r="BB315">
        <v>24</v>
      </c>
      <c r="BC315">
        <v>120209.2124</v>
      </c>
      <c r="BD315">
        <v>59.405817939999999</v>
      </c>
      <c r="BE315">
        <v>73.606680679999997</v>
      </c>
      <c r="BF315">
        <v>425.17487740000001</v>
      </c>
      <c r="BG315">
        <v>2.227976119</v>
      </c>
      <c r="BH315">
        <v>0</v>
      </c>
      <c r="BI315">
        <v>10.4</v>
      </c>
      <c r="BJ315">
        <v>0</v>
      </c>
      <c r="BK315">
        <v>0</v>
      </c>
      <c r="BL315">
        <v>0.420450139</v>
      </c>
      <c r="BM315">
        <v>0</v>
      </c>
      <c r="BN315">
        <v>9041</v>
      </c>
    </row>
    <row r="316" spans="1:66" x14ac:dyDescent="0.35">
      <c r="A316">
        <v>982173329</v>
      </c>
      <c r="B316">
        <v>2015</v>
      </c>
      <c r="C316" t="s">
        <v>128</v>
      </c>
      <c r="D316">
        <v>10881</v>
      </c>
      <c r="E316">
        <v>16015</v>
      </c>
      <c r="F316">
        <v>2886</v>
      </c>
      <c r="G316">
        <v>3241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167571</v>
      </c>
      <c r="AA316">
        <v>10565</v>
      </c>
      <c r="AB316">
        <v>33401</v>
      </c>
      <c r="AC316">
        <v>1674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1127</v>
      </c>
      <c r="AK316">
        <v>0</v>
      </c>
      <c r="AL316">
        <v>0</v>
      </c>
      <c r="AM316">
        <v>17168</v>
      </c>
      <c r="AN316">
        <v>0</v>
      </c>
      <c r="AO316">
        <v>7390</v>
      </c>
      <c r="AP316">
        <v>211</v>
      </c>
      <c r="AQ316">
        <v>179</v>
      </c>
      <c r="AR316">
        <v>0</v>
      </c>
      <c r="AS316">
        <v>390</v>
      </c>
      <c r="AT316">
        <v>418</v>
      </c>
      <c r="AU316">
        <v>0</v>
      </c>
      <c r="AV316">
        <v>0</v>
      </c>
      <c r="AW316">
        <v>0</v>
      </c>
      <c r="AX316">
        <v>0</v>
      </c>
      <c r="AY316">
        <v>9.7002543999999996E-2</v>
      </c>
      <c r="AZ316">
        <v>2.1457803000000001E-2</v>
      </c>
      <c r="BA316">
        <v>11.238469200000001</v>
      </c>
      <c r="BB316">
        <v>24</v>
      </c>
      <c r="BC316">
        <v>120209.2124</v>
      </c>
      <c r="BD316">
        <v>59.405817939999999</v>
      </c>
      <c r="BE316">
        <v>73.606680679999997</v>
      </c>
      <c r="BF316">
        <v>425.17487740000001</v>
      </c>
      <c r="BG316">
        <v>2.227976119</v>
      </c>
      <c r="BH316">
        <v>0</v>
      </c>
      <c r="BI316">
        <v>10.4</v>
      </c>
      <c r="BJ316">
        <v>0</v>
      </c>
      <c r="BK316">
        <v>0</v>
      </c>
      <c r="BL316">
        <v>0.420450139</v>
      </c>
      <c r="BM316">
        <v>0</v>
      </c>
      <c r="BN316">
        <v>9041</v>
      </c>
    </row>
    <row r="317" spans="1:66" x14ac:dyDescent="0.35">
      <c r="A317">
        <v>982173329</v>
      </c>
      <c r="B317">
        <v>2016</v>
      </c>
      <c r="C317" t="s">
        <v>128</v>
      </c>
      <c r="D317">
        <v>10730</v>
      </c>
      <c r="E317">
        <v>14592</v>
      </c>
      <c r="F317">
        <v>2910</v>
      </c>
      <c r="G317">
        <v>2512</v>
      </c>
      <c r="H317">
        <v>0</v>
      </c>
      <c r="I317">
        <v>0</v>
      </c>
      <c r="J317">
        <v>57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161077</v>
      </c>
      <c r="AA317">
        <v>10385</v>
      </c>
      <c r="AB317">
        <v>34144</v>
      </c>
      <c r="AC317">
        <v>1757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1399</v>
      </c>
      <c r="AK317">
        <v>0</v>
      </c>
      <c r="AL317">
        <v>0</v>
      </c>
      <c r="AM317">
        <v>17833</v>
      </c>
      <c r="AN317">
        <v>0</v>
      </c>
      <c r="AO317">
        <v>7480</v>
      </c>
      <c r="AP317">
        <v>210</v>
      </c>
      <c r="AQ317">
        <v>182</v>
      </c>
      <c r="AR317">
        <v>0</v>
      </c>
      <c r="AS317">
        <v>392</v>
      </c>
      <c r="AT317">
        <v>422</v>
      </c>
      <c r="AU317">
        <v>0</v>
      </c>
      <c r="AV317">
        <v>0</v>
      </c>
      <c r="AW317">
        <v>0</v>
      </c>
      <c r="AX317">
        <v>0</v>
      </c>
      <c r="AY317">
        <v>9.7002543999999996E-2</v>
      </c>
      <c r="AZ317">
        <v>2.1457803000000001E-2</v>
      </c>
      <c r="BA317">
        <v>11.238469200000001</v>
      </c>
      <c r="BB317">
        <v>24</v>
      </c>
      <c r="BC317">
        <v>120209.2124</v>
      </c>
      <c r="BD317">
        <v>59.405817939999999</v>
      </c>
      <c r="BE317">
        <v>73.606680679999997</v>
      </c>
      <c r="BF317">
        <v>425.17487740000001</v>
      </c>
      <c r="BG317">
        <v>2.227976119</v>
      </c>
      <c r="BH317">
        <v>0</v>
      </c>
      <c r="BI317">
        <v>10.4</v>
      </c>
      <c r="BJ317">
        <v>0</v>
      </c>
      <c r="BK317">
        <v>0</v>
      </c>
      <c r="BL317">
        <v>0.420450139</v>
      </c>
      <c r="BM317">
        <v>0</v>
      </c>
      <c r="BN317">
        <v>9041</v>
      </c>
    </row>
    <row r="318" spans="1:66" x14ac:dyDescent="0.35">
      <c r="A318">
        <v>979151950</v>
      </c>
      <c r="B318">
        <v>2014</v>
      </c>
      <c r="C318" t="s">
        <v>129</v>
      </c>
      <c r="D318">
        <v>140828</v>
      </c>
      <c r="E318">
        <v>25302</v>
      </c>
      <c r="F318">
        <v>3879</v>
      </c>
      <c r="G318">
        <v>-1173</v>
      </c>
      <c r="H318">
        <v>0</v>
      </c>
      <c r="I318">
        <v>0</v>
      </c>
      <c r="J318">
        <v>10935</v>
      </c>
      <c r="K318">
        <v>24666</v>
      </c>
      <c r="L318">
        <v>8587</v>
      </c>
      <c r="M318">
        <v>1552</v>
      </c>
      <c r="N318">
        <v>-398</v>
      </c>
      <c r="O318">
        <v>0</v>
      </c>
      <c r="P318">
        <v>0</v>
      </c>
      <c r="Q318">
        <v>0</v>
      </c>
      <c r="R318">
        <v>1248</v>
      </c>
      <c r="S318">
        <v>3815</v>
      </c>
      <c r="T318">
        <v>2004</v>
      </c>
      <c r="U318">
        <v>0</v>
      </c>
      <c r="V318">
        <v>-93</v>
      </c>
      <c r="W318">
        <v>0</v>
      </c>
      <c r="X318">
        <v>0</v>
      </c>
      <c r="Y318">
        <v>0</v>
      </c>
      <c r="Z318">
        <v>1184441</v>
      </c>
      <c r="AA318">
        <v>66612</v>
      </c>
      <c r="AB318">
        <v>139303</v>
      </c>
      <c r="AC318">
        <v>6880</v>
      </c>
      <c r="AD318">
        <v>312681</v>
      </c>
      <c r="AE318">
        <v>18924</v>
      </c>
      <c r="AF318">
        <v>136716</v>
      </c>
      <c r="AG318">
        <v>4143</v>
      </c>
      <c r="AH318">
        <v>72353</v>
      </c>
      <c r="AI318">
        <v>4574</v>
      </c>
      <c r="AJ318">
        <v>24672</v>
      </c>
      <c r="AK318">
        <v>2458</v>
      </c>
      <c r="AL318">
        <v>42</v>
      </c>
      <c r="AM318">
        <v>93597</v>
      </c>
      <c r="AN318">
        <v>77952</v>
      </c>
      <c r="AO318">
        <v>70644</v>
      </c>
      <c r="AP318">
        <v>2993</v>
      </c>
      <c r="AQ318">
        <v>866</v>
      </c>
      <c r="AR318">
        <v>87</v>
      </c>
      <c r="AS318">
        <v>3946</v>
      </c>
      <c r="AT318">
        <v>4118</v>
      </c>
      <c r="AU318">
        <v>39558.44</v>
      </c>
      <c r="AV318">
        <v>17013.36</v>
      </c>
      <c r="AW318">
        <v>19864.169999999998</v>
      </c>
      <c r="AX318">
        <v>50871.38</v>
      </c>
      <c r="AY318">
        <v>4.2659330000000004E-3</v>
      </c>
      <c r="AZ318">
        <v>6.8224505000000005E-2</v>
      </c>
      <c r="BA318">
        <v>9.7098405410000002</v>
      </c>
      <c r="BB318">
        <v>26.431459920000002</v>
      </c>
      <c r="BC318">
        <v>17279.691630000001</v>
      </c>
      <c r="BD318">
        <v>68.923737900000006</v>
      </c>
      <c r="BE318">
        <v>72.094451250000006</v>
      </c>
      <c r="BF318">
        <v>399.91195199999999</v>
      </c>
      <c r="BG318">
        <v>2.288269814</v>
      </c>
      <c r="BH318">
        <v>10</v>
      </c>
      <c r="BI318">
        <v>78.494</v>
      </c>
      <c r="BJ318">
        <v>7.7243431000000001E-2</v>
      </c>
      <c r="BK318">
        <v>10.90917204</v>
      </c>
      <c r="BL318">
        <v>0.423891026</v>
      </c>
      <c r="BM318">
        <v>20170</v>
      </c>
      <c r="BN318">
        <v>131507</v>
      </c>
    </row>
    <row r="319" spans="1:66" x14ac:dyDescent="0.35">
      <c r="A319">
        <v>979151950</v>
      </c>
      <c r="B319">
        <v>2015</v>
      </c>
      <c r="C319" t="s">
        <v>129</v>
      </c>
      <c r="D319">
        <v>114504</v>
      </c>
      <c r="E319">
        <v>74439</v>
      </c>
      <c r="F319">
        <v>36229</v>
      </c>
      <c r="G319">
        <v>17441</v>
      </c>
      <c r="H319">
        <v>0</v>
      </c>
      <c r="I319">
        <v>0</v>
      </c>
      <c r="J319">
        <v>5942</v>
      </c>
      <c r="K319">
        <v>33639</v>
      </c>
      <c r="L319">
        <v>13256</v>
      </c>
      <c r="M319">
        <v>7320</v>
      </c>
      <c r="N319">
        <v>3106</v>
      </c>
      <c r="O319">
        <v>0</v>
      </c>
      <c r="P319">
        <v>0</v>
      </c>
      <c r="Q319">
        <v>0</v>
      </c>
      <c r="R319">
        <v>1188</v>
      </c>
      <c r="S319">
        <v>3679</v>
      </c>
      <c r="T319">
        <v>1785</v>
      </c>
      <c r="U319">
        <v>0</v>
      </c>
      <c r="V319">
        <v>418</v>
      </c>
      <c r="W319">
        <v>0</v>
      </c>
      <c r="X319">
        <v>0</v>
      </c>
      <c r="Y319">
        <v>0</v>
      </c>
      <c r="Z319">
        <v>1279261</v>
      </c>
      <c r="AA319">
        <v>77526</v>
      </c>
      <c r="AB319">
        <v>161509</v>
      </c>
      <c r="AC319">
        <v>7736</v>
      </c>
      <c r="AD319">
        <v>449815</v>
      </c>
      <c r="AE319">
        <v>18322</v>
      </c>
      <c r="AF319">
        <v>132574</v>
      </c>
      <c r="AG319">
        <v>4142</v>
      </c>
      <c r="AH319">
        <v>68037</v>
      </c>
      <c r="AI319">
        <v>4731</v>
      </c>
      <c r="AJ319">
        <v>30191</v>
      </c>
      <c r="AK319">
        <v>4079</v>
      </c>
      <c r="AL319">
        <v>0</v>
      </c>
      <c r="AM319">
        <v>85509</v>
      </c>
      <c r="AN319">
        <v>71909</v>
      </c>
      <c r="AO319">
        <v>72207</v>
      </c>
      <c r="AP319">
        <v>3023</v>
      </c>
      <c r="AQ319">
        <v>885</v>
      </c>
      <c r="AR319">
        <v>83</v>
      </c>
      <c r="AS319">
        <v>3991</v>
      </c>
      <c r="AT319">
        <v>4229</v>
      </c>
      <c r="AU319">
        <v>43335.59</v>
      </c>
      <c r="AV319">
        <v>17013.36</v>
      </c>
      <c r="AW319">
        <v>19864.169999999998</v>
      </c>
      <c r="AX319">
        <v>55814.91</v>
      </c>
      <c r="AY319">
        <v>4.2659330000000004E-3</v>
      </c>
      <c r="AZ319">
        <v>6.8224505000000005E-2</v>
      </c>
      <c r="BA319">
        <v>9.7098405410000002</v>
      </c>
      <c r="BB319">
        <v>26.431459920000002</v>
      </c>
      <c r="BC319">
        <v>17279.691630000001</v>
      </c>
      <c r="BD319">
        <v>68.923737900000006</v>
      </c>
      <c r="BE319">
        <v>72.094451250000006</v>
      </c>
      <c r="BF319">
        <v>399.91195199999999</v>
      </c>
      <c r="BG319">
        <v>2.288269814</v>
      </c>
      <c r="BH319">
        <v>10</v>
      </c>
      <c r="BI319">
        <v>78.494</v>
      </c>
      <c r="BJ319">
        <v>7.7243431000000001E-2</v>
      </c>
      <c r="BK319">
        <v>10.90917204</v>
      </c>
      <c r="BL319">
        <v>0.423891026</v>
      </c>
      <c r="BM319">
        <v>20170</v>
      </c>
      <c r="BN319">
        <v>131507</v>
      </c>
    </row>
    <row r="320" spans="1:66" x14ac:dyDescent="0.35">
      <c r="A320">
        <v>979151950</v>
      </c>
      <c r="B320">
        <v>2016</v>
      </c>
      <c r="C320" t="s">
        <v>129</v>
      </c>
      <c r="D320">
        <v>96935</v>
      </c>
      <c r="E320">
        <v>112652</v>
      </c>
      <c r="F320">
        <v>46302</v>
      </c>
      <c r="G320">
        <v>13139</v>
      </c>
      <c r="H320">
        <v>0</v>
      </c>
      <c r="I320">
        <v>0</v>
      </c>
      <c r="J320">
        <v>3059</v>
      </c>
      <c r="K320">
        <v>24703</v>
      </c>
      <c r="L320">
        <v>19461</v>
      </c>
      <c r="M320">
        <v>15857</v>
      </c>
      <c r="N320">
        <v>2270</v>
      </c>
      <c r="O320">
        <v>0</v>
      </c>
      <c r="P320">
        <v>0</v>
      </c>
      <c r="Q320">
        <v>0</v>
      </c>
      <c r="R320">
        <v>1485</v>
      </c>
      <c r="S320">
        <v>4587</v>
      </c>
      <c r="T320">
        <v>2620</v>
      </c>
      <c r="U320">
        <v>1269</v>
      </c>
      <c r="V320">
        <v>306</v>
      </c>
      <c r="W320">
        <v>0</v>
      </c>
      <c r="X320">
        <v>0</v>
      </c>
      <c r="Y320">
        <v>0</v>
      </c>
      <c r="Z320">
        <v>1384975</v>
      </c>
      <c r="AA320">
        <v>83336</v>
      </c>
      <c r="AB320">
        <v>190596</v>
      </c>
      <c r="AC320">
        <v>8912</v>
      </c>
      <c r="AD320">
        <v>470988</v>
      </c>
      <c r="AE320">
        <v>22048</v>
      </c>
      <c r="AF320">
        <v>129406</v>
      </c>
      <c r="AG320">
        <v>4174</v>
      </c>
      <c r="AH320">
        <v>68074</v>
      </c>
      <c r="AI320">
        <v>4795</v>
      </c>
      <c r="AJ320">
        <v>22860</v>
      </c>
      <c r="AK320">
        <v>3014</v>
      </c>
      <c r="AL320">
        <v>0</v>
      </c>
      <c r="AM320">
        <v>87933</v>
      </c>
      <c r="AN320">
        <v>73967</v>
      </c>
      <c r="AO320">
        <v>73315</v>
      </c>
      <c r="AP320">
        <v>3027</v>
      </c>
      <c r="AQ320">
        <v>887</v>
      </c>
      <c r="AR320">
        <v>83</v>
      </c>
      <c r="AS320">
        <v>3997</v>
      </c>
      <c r="AT320">
        <v>4243</v>
      </c>
      <c r="AU320">
        <v>43335.59</v>
      </c>
      <c r="AV320">
        <v>14116.12</v>
      </c>
      <c r="AW320">
        <v>19864.169999999998</v>
      </c>
      <c r="AX320">
        <v>55814.91</v>
      </c>
      <c r="AY320">
        <v>4.2659330000000004E-3</v>
      </c>
      <c r="AZ320">
        <v>6.8224505000000005E-2</v>
      </c>
      <c r="BA320">
        <v>9.7098405410000002</v>
      </c>
      <c r="BB320">
        <v>26.431459920000002</v>
      </c>
      <c r="BC320">
        <v>17279.691630000001</v>
      </c>
      <c r="BD320">
        <v>68.923737900000006</v>
      </c>
      <c r="BE320">
        <v>72.094451250000006</v>
      </c>
      <c r="BF320">
        <v>399.91195199999999</v>
      </c>
      <c r="BG320">
        <v>2.288269814</v>
      </c>
      <c r="BH320">
        <v>10</v>
      </c>
      <c r="BI320">
        <v>78.494</v>
      </c>
      <c r="BJ320">
        <v>7.7243431000000001E-2</v>
      </c>
      <c r="BK320">
        <v>10.90917204</v>
      </c>
      <c r="BL320">
        <v>0.423891026</v>
      </c>
      <c r="BM320">
        <v>20170</v>
      </c>
      <c r="BN320">
        <v>131507</v>
      </c>
    </row>
    <row r="321" spans="1:66" x14ac:dyDescent="0.35">
      <c r="A321">
        <v>979151950</v>
      </c>
      <c r="B321">
        <v>2017</v>
      </c>
      <c r="C321" t="s">
        <v>129</v>
      </c>
      <c r="D321">
        <v>98633</v>
      </c>
      <c r="E321">
        <v>98036</v>
      </c>
      <c r="F321">
        <v>37066</v>
      </c>
      <c r="G321">
        <v>13704</v>
      </c>
      <c r="H321">
        <v>0</v>
      </c>
      <c r="I321">
        <v>0</v>
      </c>
      <c r="J321">
        <v>4227</v>
      </c>
      <c r="K321">
        <v>23265</v>
      </c>
      <c r="L321">
        <v>22354</v>
      </c>
      <c r="M321">
        <v>12694</v>
      </c>
      <c r="N321">
        <v>3126</v>
      </c>
      <c r="O321">
        <v>0</v>
      </c>
      <c r="P321">
        <v>0</v>
      </c>
      <c r="Q321">
        <v>0</v>
      </c>
      <c r="R321">
        <v>1319</v>
      </c>
      <c r="S321">
        <v>2826</v>
      </c>
      <c r="T321">
        <v>2579</v>
      </c>
      <c r="U321">
        <v>1016</v>
      </c>
      <c r="V321">
        <v>361</v>
      </c>
      <c r="W321">
        <v>0</v>
      </c>
      <c r="X321">
        <v>0</v>
      </c>
      <c r="Y321">
        <v>0</v>
      </c>
      <c r="Z321">
        <v>1578011</v>
      </c>
      <c r="AA321">
        <v>64894</v>
      </c>
      <c r="AB321">
        <v>215712</v>
      </c>
      <c r="AC321">
        <v>6827</v>
      </c>
      <c r="AD321">
        <v>633220</v>
      </c>
      <c r="AE321">
        <v>17867</v>
      </c>
      <c r="AF321">
        <v>126468</v>
      </c>
      <c r="AG321">
        <v>2938</v>
      </c>
      <c r="AH321">
        <v>65059</v>
      </c>
      <c r="AI321">
        <v>3772</v>
      </c>
      <c r="AJ321">
        <v>38151</v>
      </c>
      <c r="AK321">
        <v>5688</v>
      </c>
      <c r="AL321">
        <v>0</v>
      </c>
      <c r="AM321">
        <v>96919</v>
      </c>
      <c r="AN321">
        <v>80819</v>
      </c>
      <c r="AO321">
        <v>74675</v>
      </c>
      <c r="AP321">
        <v>3042</v>
      </c>
      <c r="AQ321">
        <v>933</v>
      </c>
      <c r="AR321">
        <v>83</v>
      </c>
      <c r="AS321">
        <v>4058</v>
      </c>
      <c r="AT321">
        <v>4276</v>
      </c>
      <c r="AU321">
        <v>43335.59</v>
      </c>
      <c r="AV321">
        <v>18332.63</v>
      </c>
      <c r="AW321">
        <v>19864.169999999998</v>
      </c>
      <c r="AX321">
        <v>60277.31</v>
      </c>
      <c r="AY321">
        <v>4.2659330000000004E-3</v>
      </c>
      <c r="AZ321">
        <v>6.8224505000000005E-2</v>
      </c>
      <c r="BA321">
        <v>9.7098405410000002</v>
      </c>
      <c r="BB321">
        <v>26.431459920000002</v>
      </c>
      <c r="BC321">
        <v>17279.691630000001</v>
      </c>
      <c r="BD321">
        <v>68.923737900000006</v>
      </c>
      <c r="BE321">
        <v>72.094451250000006</v>
      </c>
      <c r="BF321">
        <v>399.91195199999999</v>
      </c>
      <c r="BG321">
        <v>2.288269814</v>
      </c>
      <c r="BH321">
        <v>10</v>
      </c>
      <c r="BI321">
        <v>78.494</v>
      </c>
      <c r="BJ321">
        <v>7.7243431000000001E-2</v>
      </c>
      <c r="BK321">
        <v>10.90917204</v>
      </c>
      <c r="BL321">
        <v>0.423891026</v>
      </c>
      <c r="BM321">
        <v>20170</v>
      </c>
      <c r="BN321">
        <v>131507</v>
      </c>
    </row>
    <row r="322" spans="1:66" x14ac:dyDescent="0.35">
      <c r="A322">
        <v>979151950</v>
      </c>
      <c r="B322">
        <v>2018</v>
      </c>
      <c r="C322" t="s">
        <v>129</v>
      </c>
      <c r="D322">
        <v>102205</v>
      </c>
      <c r="E322">
        <v>88863</v>
      </c>
      <c r="F322">
        <v>42388</v>
      </c>
      <c r="G322">
        <v>11884</v>
      </c>
      <c r="H322">
        <v>0</v>
      </c>
      <c r="I322">
        <v>0</v>
      </c>
      <c r="J322">
        <v>9951</v>
      </c>
      <c r="K322">
        <v>24701</v>
      </c>
      <c r="L322">
        <v>28503</v>
      </c>
      <c r="M322">
        <v>13406</v>
      </c>
      <c r="N322">
        <v>3812</v>
      </c>
      <c r="O322">
        <v>0</v>
      </c>
      <c r="P322">
        <v>0</v>
      </c>
      <c r="Q322">
        <v>1169</v>
      </c>
      <c r="R322">
        <v>4069</v>
      </c>
      <c r="S322">
        <v>3378</v>
      </c>
      <c r="T322">
        <v>3353</v>
      </c>
      <c r="U322">
        <v>1577</v>
      </c>
      <c r="V322">
        <v>448</v>
      </c>
      <c r="W322">
        <v>0</v>
      </c>
      <c r="X322">
        <v>0</v>
      </c>
      <c r="Y322">
        <v>0</v>
      </c>
      <c r="Z322">
        <v>1739902</v>
      </c>
      <c r="AA322">
        <v>67932</v>
      </c>
      <c r="AB322">
        <v>273078</v>
      </c>
      <c r="AC322">
        <v>8146</v>
      </c>
      <c r="AD322">
        <v>662586</v>
      </c>
      <c r="AE322">
        <v>22350</v>
      </c>
      <c r="AF322">
        <v>129074</v>
      </c>
      <c r="AG322">
        <v>3053</v>
      </c>
      <c r="AH322">
        <v>65557</v>
      </c>
      <c r="AI322">
        <v>3868</v>
      </c>
      <c r="AJ322">
        <v>21444</v>
      </c>
      <c r="AK322">
        <v>1491</v>
      </c>
      <c r="AL322">
        <v>0</v>
      </c>
      <c r="AM322">
        <v>78988</v>
      </c>
      <c r="AN322">
        <v>65814</v>
      </c>
      <c r="AO322">
        <v>76158</v>
      </c>
      <c r="AP322">
        <v>3019</v>
      </c>
      <c r="AQ322">
        <v>952</v>
      </c>
      <c r="AR322">
        <v>83</v>
      </c>
      <c r="AS322">
        <v>4054</v>
      </c>
      <c r="AT322">
        <v>4300</v>
      </c>
      <c r="AU322">
        <v>43415.71</v>
      </c>
      <c r="AV322">
        <v>18425.849999999999</v>
      </c>
      <c r="AW322">
        <v>19918.86</v>
      </c>
      <c r="AX322">
        <v>59650.01</v>
      </c>
      <c r="AY322">
        <v>4.2659330000000004E-3</v>
      </c>
      <c r="AZ322">
        <v>6.8224505000000005E-2</v>
      </c>
      <c r="BA322">
        <v>9.7098405410000002</v>
      </c>
      <c r="BB322">
        <v>26.431459920000002</v>
      </c>
      <c r="BC322">
        <v>17279.691630000001</v>
      </c>
      <c r="BD322">
        <v>68.923737900000006</v>
      </c>
      <c r="BE322">
        <v>72.094451250000006</v>
      </c>
      <c r="BF322">
        <v>399.91195199999999</v>
      </c>
      <c r="BG322">
        <v>2.288269814</v>
      </c>
      <c r="BH322">
        <v>10</v>
      </c>
      <c r="BI322">
        <v>78.494</v>
      </c>
      <c r="BJ322">
        <v>7.7243431000000001E-2</v>
      </c>
      <c r="BK322">
        <v>10.90917204</v>
      </c>
      <c r="BL322">
        <v>0.423891026</v>
      </c>
      <c r="BM322">
        <v>20170</v>
      </c>
      <c r="BN322">
        <v>131507</v>
      </c>
    </row>
    <row r="323" spans="1:66" x14ac:dyDescent="0.35">
      <c r="A323">
        <v>978645178</v>
      </c>
      <c r="B323">
        <v>2014</v>
      </c>
      <c r="C323" t="s">
        <v>130</v>
      </c>
      <c r="D323">
        <v>4505</v>
      </c>
      <c r="E323">
        <v>4332</v>
      </c>
      <c r="F323">
        <v>0</v>
      </c>
      <c r="G323">
        <v>1188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38597</v>
      </c>
      <c r="AA323">
        <v>2953</v>
      </c>
      <c r="AB323">
        <v>7011</v>
      </c>
      <c r="AC323">
        <v>325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297</v>
      </c>
      <c r="AK323">
        <v>0</v>
      </c>
      <c r="AL323">
        <v>0</v>
      </c>
      <c r="AM323">
        <v>6046</v>
      </c>
      <c r="AN323">
        <v>0</v>
      </c>
      <c r="AO323">
        <v>3212</v>
      </c>
      <c r="AP323">
        <v>146</v>
      </c>
      <c r="AQ323">
        <v>44</v>
      </c>
      <c r="AR323">
        <v>0</v>
      </c>
      <c r="AS323">
        <v>190</v>
      </c>
      <c r="AT323">
        <v>300</v>
      </c>
      <c r="AU323">
        <v>0</v>
      </c>
      <c r="AV323">
        <v>0</v>
      </c>
      <c r="AW323">
        <v>0</v>
      </c>
      <c r="AX323">
        <v>0</v>
      </c>
      <c r="AY323">
        <v>0.20567019</v>
      </c>
      <c r="AZ323">
        <v>3.8584130000000002E-3</v>
      </c>
      <c r="BA323">
        <v>3.950511659</v>
      </c>
      <c r="BB323">
        <v>22</v>
      </c>
      <c r="BC323">
        <v>51391.078509999999</v>
      </c>
      <c r="BD323">
        <v>59</v>
      </c>
      <c r="BE323">
        <v>34.38500252</v>
      </c>
      <c r="BF323">
        <v>142.5686853</v>
      </c>
      <c r="BG323">
        <v>5.1368730080000002</v>
      </c>
      <c r="BH323">
        <v>0</v>
      </c>
      <c r="BI323">
        <v>0</v>
      </c>
      <c r="BJ323">
        <v>0</v>
      </c>
      <c r="BK323">
        <v>0</v>
      </c>
      <c r="BL323">
        <v>0.42459749099999999</v>
      </c>
      <c r="BM323">
        <v>0</v>
      </c>
      <c r="BN323">
        <v>5961</v>
      </c>
    </row>
    <row r="324" spans="1:66" x14ac:dyDescent="0.35">
      <c r="A324">
        <v>978645178</v>
      </c>
      <c r="B324">
        <v>2015</v>
      </c>
      <c r="C324" t="s">
        <v>130</v>
      </c>
      <c r="D324">
        <v>4495</v>
      </c>
      <c r="E324">
        <v>4477</v>
      </c>
      <c r="F324">
        <v>0</v>
      </c>
      <c r="G324">
        <v>480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37811</v>
      </c>
      <c r="AA324">
        <v>2918</v>
      </c>
      <c r="AB324">
        <v>8717</v>
      </c>
      <c r="AC324">
        <v>397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80</v>
      </c>
      <c r="AK324">
        <v>0</v>
      </c>
      <c r="AL324">
        <v>0</v>
      </c>
      <c r="AM324">
        <v>6548</v>
      </c>
      <c r="AN324">
        <v>0</v>
      </c>
      <c r="AO324">
        <v>3231</v>
      </c>
      <c r="AP324">
        <v>145</v>
      </c>
      <c r="AQ324">
        <v>45</v>
      </c>
      <c r="AR324">
        <v>0</v>
      </c>
      <c r="AS324">
        <v>190</v>
      </c>
      <c r="AT324">
        <v>303</v>
      </c>
      <c r="AU324">
        <v>0</v>
      </c>
      <c r="AV324">
        <v>0</v>
      </c>
      <c r="AW324">
        <v>0</v>
      </c>
      <c r="AX324">
        <v>0</v>
      </c>
      <c r="AY324">
        <v>0.20567019</v>
      </c>
      <c r="AZ324">
        <v>3.8584130000000002E-3</v>
      </c>
      <c r="BA324">
        <v>3.950511659</v>
      </c>
      <c r="BB324">
        <v>22</v>
      </c>
      <c r="BC324">
        <v>51391.078509999999</v>
      </c>
      <c r="BD324">
        <v>59</v>
      </c>
      <c r="BE324">
        <v>34.38500252</v>
      </c>
      <c r="BF324">
        <v>142.5686853</v>
      </c>
      <c r="BG324">
        <v>5.1368730080000002</v>
      </c>
      <c r="BH324">
        <v>0</v>
      </c>
      <c r="BI324">
        <v>0</v>
      </c>
      <c r="BJ324">
        <v>0</v>
      </c>
      <c r="BK324">
        <v>0</v>
      </c>
      <c r="BL324">
        <v>0.42459749099999999</v>
      </c>
      <c r="BM324">
        <v>0</v>
      </c>
      <c r="BN324">
        <v>5961</v>
      </c>
    </row>
    <row r="325" spans="1:66" x14ac:dyDescent="0.35">
      <c r="A325">
        <v>978645178</v>
      </c>
      <c r="B325">
        <v>2016</v>
      </c>
      <c r="C325" t="s">
        <v>130</v>
      </c>
      <c r="D325">
        <v>4183</v>
      </c>
      <c r="E325">
        <v>3719</v>
      </c>
      <c r="F325">
        <v>0</v>
      </c>
      <c r="G325">
        <v>775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44884</v>
      </c>
      <c r="AA325">
        <v>2964</v>
      </c>
      <c r="AB325">
        <v>9326</v>
      </c>
      <c r="AC325">
        <v>435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175</v>
      </c>
      <c r="AK325">
        <v>0</v>
      </c>
      <c r="AL325">
        <v>0</v>
      </c>
      <c r="AM325">
        <v>7011</v>
      </c>
      <c r="AN325">
        <v>0</v>
      </c>
      <c r="AO325">
        <v>3252</v>
      </c>
      <c r="AP325">
        <v>145</v>
      </c>
      <c r="AQ325">
        <v>45</v>
      </c>
      <c r="AR325">
        <v>0</v>
      </c>
      <c r="AS325">
        <v>190</v>
      </c>
      <c r="AT325">
        <v>304</v>
      </c>
      <c r="AU325">
        <v>0</v>
      </c>
      <c r="AV325">
        <v>0</v>
      </c>
      <c r="AW325">
        <v>0</v>
      </c>
      <c r="AX325">
        <v>0</v>
      </c>
      <c r="AY325">
        <v>0.20567019</v>
      </c>
      <c r="AZ325">
        <v>3.8584130000000002E-3</v>
      </c>
      <c r="BA325">
        <v>3.950511659</v>
      </c>
      <c r="BB325">
        <v>22</v>
      </c>
      <c r="BC325">
        <v>51391.078509999999</v>
      </c>
      <c r="BD325">
        <v>59</v>
      </c>
      <c r="BE325">
        <v>34.38500252</v>
      </c>
      <c r="BF325">
        <v>142.5686853</v>
      </c>
      <c r="BG325">
        <v>5.1368730080000002</v>
      </c>
      <c r="BH325">
        <v>0</v>
      </c>
      <c r="BI325">
        <v>0</v>
      </c>
      <c r="BJ325">
        <v>0</v>
      </c>
      <c r="BK325">
        <v>0</v>
      </c>
      <c r="BL325">
        <v>0.42459749099999999</v>
      </c>
      <c r="BM325">
        <v>0</v>
      </c>
      <c r="BN325">
        <v>5961</v>
      </c>
    </row>
    <row r="326" spans="1:66" x14ac:dyDescent="0.35">
      <c r="A326">
        <v>978645178</v>
      </c>
      <c r="B326">
        <v>2017</v>
      </c>
      <c r="C326" t="s">
        <v>130</v>
      </c>
      <c r="D326">
        <v>4685</v>
      </c>
      <c r="E326">
        <v>4674</v>
      </c>
      <c r="F326">
        <v>371</v>
      </c>
      <c r="G326">
        <v>650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45905</v>
      </c>
      <c r="AA326">
        <v>3329</v>
      </c>
      <c r="AB326">
        <v>10504</v>
      </c>
      <c r="AC326">
        <v>496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632</v>
      </c>
      <c r="AK326">
        <v>0</v>
      </c>
      <c r="AL326">
        <v>0</v>
      </c>
      <c r="AM326">
        <v>4082</v>
      </c>
      <c r="AN326">
        <v>0</v>
      </c>
      <c r="AO326">
        <v>3271</v>
      </c>
      <c r="AP326">
        <v>145</v>
      </c>
      <c r="AQ326">
        <v>46</v>
      </c>
      <c r="AR326">
        <v>0</v>
      </c>
      <c r="AS326">
        <v>191</v>
      </c>
      <c r="AT326">
        <v>306</v>
      </c>
      <c r="AU326">
        <v>0</v>
      </c>
      <c r="AV326">
        <v>0</v>
      </c>
      <c r="AW326">
        <v>0</v>
      </c>
      <c r="AX326">
        <v>0</v>
      </c>
      <c r="AY326">
        <v>0.20567019</v>
      </c>
      <c r="AZ326">
        <v>3.8584130000000002E-3</v>
      </c>
      <c r="BA326">
        <v>3.950511659</v>
      </c>
      <c r="BB326">
        <v>22</v>
      </c>
      <c r="BC326">
        <v>51391.078509999999</v>
      </c>
      <c r="BD326">
        <v>59</v>
      </c>
      <c r="BE326">
        <v>34.38500252</v>
      </c>
      <c r="BF326">
        <v>142.5686853</v>
      </c>
      <c r="BG326">
        <v>5.1368730080000002</v>
      </c>
      <c r="BH326">
        <v>0</v>
      </c>
      <c r="BI326">
        <v>0</v>
      </c>
      <c r="BJ326">
        <v>0</v>
      </c>
      <c r="BK326">
        <v>0</v>
      </c>
      <c r="BL326">
        <v>0.42459749099999999</v>
      </c>
      <c r="BM326">
        <v>0</v>
      </c>
      <c r="BN326">
        <v>5961</v>
      </c>
    </row>
    <row r="327" spans="1:66" x14ac:dyDescent="0.35">
      <c r="A327">
        <v>978645178</v>
      </c>
      <c r="B327">
        <v>2018</v>
      </c>
      <c r="C327" t="s">
        <v>130</v>
      </c>
      <c r="D327">
        <v>5128</v>
      </c>
      <c r="E327">
        <v>4931</v>
      </c>
      <c r="F327">
        <v>381</v>
      </c>
      <c r="G327">
        <v>621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43728</v>
      </c>
      <c r="AA327">
        <v>3360</v>
      </c>
      <c r="AB327">
        <v>13159</v>
      </c>
      <c r="AC327">
        <v>602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714</v>
      </c>
      <c r="AK327">
        <v>0</v>
      </c>
      <c r="AL327">
        <v>0</v>
      </c>
      <c r="AM327">
        <v>5899</v>
      </c>
      <c r="AN327">
        <v>0</v>
      </c>
      <c r="AO327">
        <v>3340</v>
      </c>
      <c r="AP327">
        <v>145</v>
      </c>
      <c r="AQ327">
        <v>48</v>
      </c>
      <c r="AR327">
        <v>2</v>
      </c>
      <c r="AS327">
        <v>195</v>
      </c>
      <c r="AT327">
        <v>308</v>
      </c>
      <c r="AU327">
        <v>0</v>
      </c>
      <c r="AV327">
        <v>0</v>
      </c>
      <c r="AW327">
        <v>0</v>
      </c>
      <c r="AX327">
        <v>0</v>
      </c>
      <c r="AY327">
        <v>0.20567019</v>
      </c>
      <c r="AZ327">
        <v>3.8584130000000002E-3</v>
      </c>
      <c r="BA327">
        <v>3.950511659</v>
      </c>
      <c r="BB327">
        <v>22</v>
      </c>
      <c r="BC327">
        <v>51391.078509999999</v>
      </c>
      <c r="BD327">
        <v>59</v>
      </c>
      <c r="BE327">
        <v>34.38500252</v>
      </c>
      <c r="BF327">
        <v>142.5686853</v>
      </c>
      <c r="BG327">
        <v>5.1368730080000002</v>
      </c>
      <c r="BH327">
        <v>0</v>
      </c>
      <c r="BI327">
        <v>0</v>
      </c>
      <c r="BJ327">
        <v>0</v>
      </c>
      <c r="BK327">
        <v>0</v>
      </c>
      <c r="BL327">
        <v>0.42459749099999999</v>
      </c>
      <c r="BM327">
        <v>0</v>
      </c>
      <c r="BN327">
        <v>5961</v>
      </c>
    </row>
    <row r="328" spans="1:66" x14ac:dyDescent="0.35">
      <c r="A328">
        <v>919415096</v>
      </c>
      <c r="B328">
        <v>2014</v>
      </c>
      <c r="C328" t="s">
        <v>294</v>
      </c>
      <c r="D328">
        <v>14180</v>
      </c>
      <c r="E328">
        <v>19933</v>
      </c>
      <c r="F328">
        <v>4652</v>
      </c>
      <c r="G328">
        <v>-855</v>
      </c>
      <c r="H328">
        <v>0</v>
      </c>
      <c r="I328">
        <v>0</v>
      </c>
      <c r="J328">
        <v>0</v>
      </c>
      <c r="K328">
        <v>159</v>
      </c>
      <c r="L328">
        <v>-54</v>
      </c>
      <c r="M328">
        <v>28</v>
      </c>
      <c r="N328">
        <v>2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106248</v>
      </c>
      <c r="AA328">
        <v>8431</v>
      </c>
      <c r="AB328">
        <v>19186</v>
      </c>
      <c r="AC328">
        <v>1033</v>
      </c>
      <c r="AD328">
        <v>5261</v>
      </c>
      <c r="AE328">
        <v>232</v>
      </c>
      <c r="AF328">
        <v>0</v>
      </c>
      <c r="AG328">
        <v>0</v>
      </c>
      <c r="AH328">
        <v>0</v>
      </c>
      <c r="AI328">
        <v>0</v>
      </c>
      <c r="AJ328">
        <v>1323</v>
      </c>
      <c r="AK328">
        <v>0</v>
      </c>
      <c r="AL328">
        <v>0</v>
      </c>
      <c r="AM328">
        <v>10070</v>
      </c>
      <c r="AN328">
        <v>1118</v>
      </c>
      <c r="AO328">
        <v>6536</v>
      </c>
      <c r="AP328">
        <v>293</v>
      </c>
      <c r="AQ328">
        <v>149</v>
      </c>
      <c r="AR328">
        <v>8</v>
      </c>
      <c r="AS328">
        <v>450</v>
      </c>
      <c r="AT328">
        <v>441</v>
      </c>
      <c r="AU328">
        <v>1933.43</v>
      </c>
      <c r="AV328">
        <v>0</v>
      </c>
      <c r="AW328">
        <v>416.53</v>
      </c>
      <c r="AX328">
        <v>2583.31</v>
      </c>
      <c r="AY328">
        <v>0.14760076799999999</v>
      </c>
      <c r="AZ328">
        <v>0.20278310899999999</v>
      </c>
      <c r="BA328">
        <v>18.440307099999998</v>
      </c>
      <c r="BB328">
        <v>25.390595009999998</v>
      </c>
      <c r="BC328">
        <v>67402.043470000004</v>
      </c>
      <c r="BD328">
        <v>60</v>
      </c>
      <c r="BE328">
        <v>26.391650670000001</v>
      </c>
      <c r="BF328">
        <v>235.92403709999999</v>
      </c>
      <c r="BG328">
        <v>5.3104431549999997</v>
      </c>
      <c r="BH328">
        <v>0</v>
      </c>
      <c r="BI328">
        <v>67.237899999999996</v>
      </c>
      <c r="BJ328">
        <v>0.46448087399999999</v>
      </c>
      <c r="BK328">
        <v>23.772677600000002</v>
      </c>
      <c r="BL328">
        <v>0.418693816</v>
      </c>
      <c r="BM328">
        <v>915</v>
      </c>
      <c r="BN328">
        <v>10420</v>
      </c>
    </row>
    <row r="329" spans="1:66" x14ac:dyDescent="0.35">
      <c r="A329">
        <v>919415096</v>
      </c>
      <c r="B329">
        <v>2016</v>
      </c>
      <c r="C329" t="s">
        <v>294</v>
      </c>
      <c r="D329">
        <v>12276</v>
      </c>
      <c r="E329">
        <v>20494</v>
      </c>
      <c r="F329">
        <v>5439</v>
      </c>
      <c r="G329">
        <v>3823</v>
      </c>
      <c r="H329">
        <v>0</v>
      </c>
      <c r="I329">
        <v>0</v>
      </c>
      <c r="J329">
        <v>92</v>
      </c>
      <c r="K329">
        <v>142</v>
      </c>
      <c r="L329">
        <v>242</v>
      </c>
      <c r="M329">
        <v>153</v>
      </c>
      <c r="N329">
        <v>45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107855</v>
      </c>
      <c r="AA329">
        <v>7445</v>
      </c>
      <c r="AB329">
        <v>19763</v>
      </c>
      <c r="AC329">
        <v>1125</v>
      </c>
      <c r="AD329">
        <v>17776</v>
      </c>
      <c r="AE329">
        <v>611</v>
      </c>
      <c r="AF329">
        <v>0</v>
      </c>
      <c r="AG329">
        <v>0</v>
      </c>
      <c r="AH329">
        <v>0</v>
      </c>
      <c r="AI329">
        <v>0</v>
      </c>
      <c r="AJ329">
        <v>1742</v>
      </c>
      <c r="AK329">
        <v>86</v>
      </c>
      <c r="AL329">
        <v>0</v>
      </c>
      <c r="AM329">
        <v>14100</v>
      </c>
      <c r="AN329">
        <v>1567</v>
      </c>
      <c r="AO329">
        <v>6693</v>
      </c>
      <c r="AP329">
        <v>287</v>
      </c>
      <c r="AQ329">
        <v>156</v>
      </c>
      <c r="AR329">
        <v>13</v>
      </c>
      <c r="AS329">
        <v>456</v>
      </c>
      <c r="AT329">
        <v>452</v>
      </c>
      <c r="AU329">
        <v>1933.43</v>
      </c>
      <c r="AV329">
        <v>0</v>
      </c>
      <c r="AW329">
        <v>416.53</v>
      </c>
      <c r="AX329">
        <v>3057.44</v>
      </c>
      <c r="AY329">
        <v>0.14760076799999999</v>
      </c>
      <c r="AZ329">
        <v>0.20278310899999999</v>
      </c>
      <c r="BA329">
        <v>18.440307099999998</v>
      </c>
      <c r="BB329">
        <v>25.390595009999998</v>
      </c>
      <c r="BC329">
        <v>67402.043470000004</v>
      </c>
      <c r="BD329">
        <v>60</v>
      </c>
      <c r="BE329">
        <v>26.391650670000001</v>
      </c>
      <c r="BF329">
        <v>235.92403709999999</v>
      </c>
      <c r="BG329">
        <v>5.3104431549999997</v>
      </c>
      <c r="BH329">
        <v>0</v>
      </c>
      <c r="BI329">
        <v>67.237899999999996</v>
      </c>
      <c r="BJ329">
        <v>0.46448087399999999</v>
      </c>
      <c r="BK329">
        <v>23.772677600000002</v>
      </c>
      <c r="BL329">
        <v>0.418693816</v>
      </c>
      <c r="BM329">
        <v>915</v>
      </c>
      <c r="BN329">
        <v>10420</v>
      </c>
    </row>
    <row r="330" spans="1:66" x14ac:dyDescent="0.35">
      <c r="A330">
        <v>919415096</v>
      </c>
      <c r="B330">
        <v>2017</v>
      </c>
      <c r="C330" t="s">
        <v>294</v>
      </c>
      <c r="D330">
        <v>12547</v>
      </c>
      <c r="E330">
        <v>20430</v>
      </c>
      <c r="F330">
        <v>9364</v>
      </c>
      <c r="G330">
        <v>2891</v>
      </c>
      <c r="H330">
        <v>0</v>
      </c>
      <c r="I330">
        <v>0</v>
      </c>
      <c r="J330">
        <v>480</v>
      </c>
      <c r="K330">
        <v>22</v>
      </c>
      <c r="L330">
        <v>255</v>
      </c>
      <c r="M330">
        <v>243</v>
      </c>
      <c r="N330">
        <v>3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128194</v>
      </c>
      <c r="AA330">
        <v>6561</v>
      </c>
      <c r="AB330">
        <v>26093</v>
      </c>
      <c r="AC330">
        <v>727</v>
      </c>
      <c r="AD330">
        <v>17384</v>
      </c>
      <c r="AE330">
        <v>528</v>
      </c>
      <c r="AF330">
        <v>0</v>
      </c>
      <c r="AG330">
        <v>0</v>
      </c>
      <c r="AH330">
        <v>0</v>
      </c>
      <c r="AI330">
        <v>0</v>
      </c>
      <c r="AJ330">
        <v>1037</v>
      </c>
      <c r="AK330">
        <v>0</v>
      </c>
      <c r="AL330">
        <v>0</v>
      </c>
      <c r="AM330">
        <v>13091</v>
      </c>
      <c r="AN330">
        <v>1454</v>
      </c>
      <c r="AO330">
        <v>6736</v>
      </c>
      <c r="AP330">
        <v>285</v>
      </c>
      <c r="AQ330">
        <v>163</v>
      </c>
      <c r="AR330">
        <v>13</v>
      </c>
      <c r="AS330">
        <v>461</v>
      </c>
      <c r="AT330">
        <v>459</v>
      </c>
      <c r="AU330">
        <v>1933.43</v>
      </c>
      <c r="AV330">
        <v>0</v>
      </c>
      <c r="AW330">
        <v>416.53</v>
      </c>
      <c r="AX330">
        <v>3174.17</v>
      </c>
      <c r="AY330">
        <v>0.14760076799999999</v>
      </c>
      <c r="AZ330">
        <v>0.20278310899999999</v>
      </c>
      <c r="BA330">
        <v>18.440307099999998</v>
      </c>
      <c r="BB330">
        <v>25.390595009999998</v>
      </c>
      <c r="BC330">
        <v>67402.043470000004</v>
      </c>
      <c r="BD330">
        <v>60</v>
      </c>
      <c r="BE330">
        <v>26.391650670000001</v>
      </c>
      <c r="BF330">
        <v>235.92403709999999</v>
      </c>
      <c r="BG330">
        <v>5.3104431549999997</v>
      </c>
      <c r="BH330">
        <v>0</v>
      </c>
      <c r="BI330">
        <v>67.237899999999996</v>
      </c>
      <c r="BJ330">
        <v>0.46448087399999999</v>
      </c>
      <c r="BK330">
        <v>23.772677600000002</v>
      </c>
      <c r="BL330">
        <v>0.418693816</v>
      </c>
      <c r="BM330">
        <v>915</v>
      </c>
      <c r="BN330">
        <v>10420</v>
      </c>
    </row>
    <row r="331" spans="1:66" x14ac:dyDescent="0.35">
      <c r="A331">
        <v>919415096</v>
      </c>
      <c r="B331">
        <v>2018</v>
      </c>
      <c r="C331" t="s">
        <v>294</v>
      </c>
      <c r="D331">
        <v>18097</v>
      </c>
      <c r="E331">
        <v>15881</v>
      </c>
      <c r="F331">
        <v>6744</v>
      </c>
      <c r="G331">
        <v>2281</v>
      </c>
      <c r="H331">
        <v>0</v>
      </c>
      <c r="I331">
        <v>0</v>
      </c>
      <c r="J331">
        <v>332</v>
      </c>
      <c r="K331">
        <v>408</v>
      </c>
      <c r="L331">
        <v>34</v>
      </c>
      <c r="M331">
        <v>15</v>
      </c>
      <c r="N331">
        <v>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139099</v>
      </c>
      <c r="AA331">
        <v>8262</v>
      </c>
      <c r="AB331">
        <v>28749</v>
      </c>
      <c r="AC331">
        <v>797</v>
      </c>
      <c r="AD331">
        <v>16850</v>
      </c>
      <c r="AE331">
        <v>529</v>
      </c>
      <c r="AF331">
        <v>0</v>
      </c>
      <c r="AG331">
        <v>0</v>
      </c>
      <c r="AH331">
        <v>0</v>
      </c>
      <c r="AI331">
        <v>0</v>
      </c>
      <c r="AJ331">
        <v>1222</v>
      </c>
      <c r="AK331">
        <v>0</v>
      </c>
      <c r="AL331">
        <v>0</v>
      </c>
      <c r="AM331">
        <v>13007</v>
      </c>
      <c r="AN331">
        <v>1445</v>
      </c>
      <c r="AO331">
        <v>6808</v>
      </c>
      <c r="AP331">
        <v>288</v>
      </c>
      <c r="AQ331">
        <v>169</v>
      </c>
      <c r="AR331">
        <v>13</v>
      </c>
      <c r="AS331">
        <v>470</v>
      </c>
      <c r="AT331">
        <v>462</v>
      </c>
      <c r="AU331">
        <v>1933.43</v>
      </c>
      <c r="AV331">
        <v>0</v>
      </c>
      <c r="AW331">
        <v>416.53</v>
      </c>
      <c r="AX331">
        <v>2804.23</v>
      </c>
      <c r="AY331">
        <v>0.14760076799999999</v>
      </c>
      <c r="AZ331">
        <v>0.20278310899999999</v>
      </c>
      <c r="BA331">
        <v>18.440307099999998</v>
      </c>
      <c r="BB331">
        <v>25.390595009999998</v>
      </c>
      <c r="BC331">
        <v>67402.043470000004</v>
      </c>
      <c r="BD331">
        <v>60</v>
      </c>
      <c r="BE331">
        <v>26.391650670000001</v>
      </c>
      <c r="BF331">
        <v>235.92403709999999</v>
      </c>
      <c r="BG331">
        <v>5.3104431549999997</v>
      </c>
      <c r="BH331">
        <v>0</v>
      </c>
      <c r="BI331">
        <v>67.237899999999996</v>
      </c>
      <c r="BJ331">
        <v>0.46448087399999999</v>
      </c>
      <c r="BK331">
        <v>23.772677600000002</v>
      </c>
      <c r="BL331">
        <v>0.418693816</v>
      </c>
      <c r="BM331">
        <v>915</v>
      </c>
      <c r="BN331">
        <v>10420</v>
      </c>
    </row>
    <row r="332" spans="1:66" x14ac:dyDescent="0.35">
      <c r="A332">
        <v>919415096</v>
      </c>
      <c r="B332">
        <v>2015</v>
      </c>
      <c r="C332" t="s">
        <v>294</v>
      </c>
      <c r="D332">
        <v>14714</v>
      </c>
      <c r="E332">
        <v>22192</v>
      </c>
      <c r="F332">
        <v>6547</v>
      </c>
      <c r="G332">
        <v>4884</v>
      </c>
      <c r="H332">
        <v>0</v>
      </c>
      <c r="I332">
        <v>0</v>
      </c>
      <c r="J332">
        <v>0</v>
      </c>
      <c r="K332">
        <v>909</v>
      </c>
      <c r="L332">
        <v>569</v>
      </c>
      <c r="M332">
        <v>569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109709</v>
      </c>
      <c r="AA332">
        <v>7994</v>
      </c>
      <c r="AB332">
        <v>19528</v>
      </c>
      <c r="AC332">
        <v>1078</v>
      </c>
      <c r="AD332">
        <v>18143</v>
      </c>
      <c r="AE332">
        <v>265</v>
      </c>
      <c r="AF332">
        <v>0</v>
      </c>
      <c r="AG332">
        <v>0</v>
      </c>
      <c r="AH332">
        <v>0</v>
      </c>
      <c r="AI332">
        <v>0</v>
      </c>
      <c r="AJ332">
        <v>3770</v>
      </c>
      <c r="AK332">
        <v>0</v>
      </c>
      <c r="AL332">
        <v>0</v>
      </c>
      <c r="AM332">
        <v>13383</v>
      </c>
      <c r="AN332">
        <v>1487</v>
      </c>
      <c r="AO332">
        <v>6626</v>
      </c>
      <c r="AP332">
        <v>291</v>
      </c>
      <c r="AQ332">
        <v>155</v>
      </c>
      <c r="AR332">
        <v>8</v>
      </c>
      <c r="AS332">
        <v>454</v>
      </c>
      <c r="AT332">
        <v>446</v>
      </c>
      <c r="AU332">
        <v>1933.43</v>
      </c>
      <c r="AV332">
        <v>0</v>
      </c>
      <c r="AW332">
        <v>416.53</v>
      </c>
      <c r="AX332">
        <v>2583.31</v>
      </c>
      <c r="AY332">
        <v>0.14760076799999999</v>
      </c>
      <c r="AZ332">
        <v>0.20278310899999999</v>
      </c>
      <c r="BA332">
        <v>18.440307099999998</v>
      </c>
      <c r="BB332">
        <v>25.390595009999998</v>
      </c>
      <c r="BC332">
        <v>67402.043470000004</v>
      </c>
      <c r="BD332">
        <v>60</v>
      </c>
      <c r="BE332">
        <v>26.391650670000001</v>
      </c>
      <c r="BF332">
        <v>235.92403709999999</v>
      </c>
      <c r="BG332">
        <v>5.3104431549999997</v>
      </c>
      <c r="BH332">
        <v>0</v>
      </c>
      <c r="BI332">
        <v>67.237899999999996</v>
      </c>
      <c r="BJ332">
        <v>0.46448087399999999</v>
      </c>
      <c r="BK332">
        <v>23.772677600000002</v>
      </c>
      <c r="BL332">
        <v>0.418693816</v>
      </c>
      <c r="BM332">
        <v>915</v>
      </c>
      <c r="BN332">
        <v>10420</v>
      </c>
    </row>
    <row r="333" spans="1:66" x14ac:dyDescent="0.35">
      <c r="A333">
        <v>967670170</v>
      </c>
      <c r="B333">
        <v>2017</v>
      </c>
      <c r="C333" t="s">
        <v>132</v>
      </c>
      <c r="D333">
        <v>4304</v>
      </c>
      <c r="E333">
        <v>6722</v>
      </c>
      <c r="F333">
        <v>2090</v>
      </c>
      <c r="G333">
        <v>720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39353</v>
      </c>
      <c r="AA333">
        <v>2481</v>
      </c>
      <c r="AB333">
        <v>21424</v>
      </c>
      <c r="AC333">
        <v>1412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71</v>
      </c>
      <c r="AK333">
        <v>0</v>
      </c>
      <c r="AL333">
        <v>0</v>
      </c>
      <c r="AM333">
        <v>2243</v>
      </c>
      <c r="AN333">
        <v>0</v>
      </c>
      <c r="AO333">
        <v>2108</v>
      </c>
      <c r="AP333">
        <v>74</v>
      </c>
      <c r="AQ333">
        <v>39</v>
      </c>
      <c r="AR333">
        <v>0</v>
      </c>
      <c r="AS333">
        <v>113</v>
      </c>
      <c r="AT333">
        <v>132</v>
      </c>
      <c r="AU333">
        <v>0</v>
      </c>
      <c r="AV333">
        <v>0</v>
      </c>
      <c r="AW333">
        <v>0</v>
      </c>
      <c r="AX333">
        <v>0</v>
      </c>
      <c r="AY333">
        <v>8.3754740999999994E-2</v>
      </c>
      <c r="AZ333">
        <v>1.5802780000000001E-3</v>
      </c>
      <c r="BA333">
        <v>10.22597977</v>
      </c>
      <c r="BB333">
        <v>24</v>
      </c>
      <c r="BC333">
        <v>147650.23610000001</v>
      </c>
      <c r="BD333">
        <v>60</v>
      </c>
      <c r="BE333">
        <v>25.584702910000001</v>
      </c>
      <c r="BF333">
        <v>370.37870839999999</v>
      </c>
      <c r="BG333">
        <v>1.6300845349999999</v>
      </c>
      <c r="BH333">
        <v>0</v>
      </c>
      <c r="BI333">
        <v>3.0070000000000001</v>
      </c>
      <c r="BJ333">
        <v>0</v>
      </c>
      <c r="BK333">
        <v>0</v>
      </c>
      <c r="BL333">
        <v>0.418693816</v>
      </c>
      <c r="BM333">
        <v>0</v>
      </c>
      <c r="BN333">
        <v>3164</v>
      </c>
    </row>
    <row r="334" spans="1:66" x14ac:dyDescent="0.35">
      <c r="A334">
        <v>967670170</v>
      </c>
      <c r="B334">
        <v>2018</v>
      </c>
      <c r="C334" t="s">
        <v>132</v>
      </c>
      <c r="D334">
        <v>4601</v>
      </c>
      <c r="E334">
        <v>6519</v>
      </c>
      <c r="F334">
        <v>3003</v>
      </c>
      <c r="G334">
        <v>844</v>
      </c>
      <c r="H334">
        <v>0</v>
      </c>
      <c r="I334">
        <v>0</v>
      </c>
      <c r="J334">
        <v>73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40970</v>
      </c>
      <c r="AA334">
        <v>2901</v>
      </c>
      <c r="AB334">
        <v>23225</v>
      </c>
      <c r="AC334">
        <v>1507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151</v>
      </c>
      <c r="AK334">
        <v>0</v>
      </c>
      <c r="AL334">
        <v>0</v>
      </c>
      <c r="AM334">
        <v>2041</v>
      </c>
      <c r="AN334">
        <v>0</v>
      </c>
      <c r="AO334">
        <v>2149</v>
      </c>
      <c r="AP334">
        <v>74</v>
      </c>
      <c r="AQ334">
        <v>40</v>
      </c>
      <c r="AR334">
        <v>0</v>
      </c>
      <c r="AS334">
        <v>114</v>
      </c>
      <c r="AT334">
        <v>134</v>
      </c>
      <c r="AU334">
        <v>0</v>
      </c>
      <c r="AV334">
        <v>0</v>
      </c>
      <c r="AW334">
        <v>0</v>
      </c>
      <c r="AX334">
        <v>0</v>
      </c>
      <c r="AY334">
        <v>8.3754740999999994E-2</v>
      </c>
      <c r="AZ334">
        <v>1.5802780000000001E-3</v>
      </c>
      <c r="BA334">
        <v>10.22597977</v>
      </c>
      <c r="BB334">
        <v>24</v>
      </c>
      <c r="BC334">
        <v>147650.23610000001</v>
      </c>
      <c r="BD334">
        <v>60</v>
      </c>
      <c r="BE334">
        <v>25.584702910000001</v>
      </c>
      <c r="BF334">
        <v>370.37870839999999</v>
      </c>
      <c r="BG334">
        <v>1.6300845349999999</v>
      </c>
      <c r="BH334">
        <v>0</v>
      </c>
      <c r="BI334">
        <v>3.0070000000000001</v>
      </c>
      <c r="BJ334">
        <v>0</v>
      </c>
      <c r="BK334">
        <v>0</v>
      </c>
      <c r="BL334">
        <v>0.418693816</v>
      </c>
      <c r="BM334">
        <v>0</v>
      </c>
      <c r="BN334">
        <v>3164</v>
      </c>
    </row>
    <row r="335" spans="1:66" x14ac:dyDescent="0.35">
      <c r="A335">
        <v>967670170</v>
      </c>
      <c r="B335">
        <v>2014</v>
      </c>
      <c r="C335" t="s">
        <v>132</v>
      </c>
      <c r="D335">
        <v>4137</v>
      </c>
      <c r="E335">
        <v>4988</v>
      </c>
      <c r="F335">
        <v>2290</v>
      </c>
      <c r="G335">
        <v>404</v>
      </c>
      <c r="H335">
        <v>0</v>
      </c>
      <c r="I335">
        <v>0</v>
      </c>
      <c r="J335">
        <v>38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35744</v>
      </c>
      <c r="AA335">
        <v>2014</v>
      </c>
      <c r="AB335">
        <v>21648</v>
      </c>
      <c r="AC335">
        <v>1328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95</v>
      </c>
      <c r="AK335">
        <v>0</v>
      </c>
      <c r="AL335">
        <v>0</v>
      </c>
      <c r="AM335">
        <v>1586</v>
      </c>
      <c r="AN335">
        <v>0</v>
      </c>
      <c r="AO335">
        <v>2044</v>
      </c>
      <c r="AP335">
        <v>74</v>
      </c>
      <c r="AQ335">
        <v>36</v>
      </c>
      <c r="AR335">
        <v>0</v>
      </c>
      <c r="AS335">
        <v>110</v>
      </c>
      <c r="AT335">
        <v>130</v>
      </c>
      <c r="AU335">
        <v>0</v>
      </c>
      <c r="AV335">
        <v>0</v>
      </c>
      <c r="AW335">
        <v>0</v>
      </c>
      <c r="AX335">
        <v>0</v>
      </c>
      <c r="AY335">
        <v>8.3754740999999994E-2</v>
      </c>
      <c r="AZ335">
        <v>1.5802780000000001E-3</v>
      </c>
      <c r="BA335">
        <v>10.22597977</v>
      </c>
      <c r="BB335">
        <v>24</v>
      </c>
      <c r="BC335">
        <v>147650.23610000001</v>
      </c>
      <c r="BD335">
        <v>60</v>
      </c>
      <c r="BE335">
        <v>25.584702910000001</v>
      </c>
      <c r="BF335">
        <v>370.37870839999999</v>
      </c>
      <c r="BG335">
        <v>1.6300845349999999</v>
      </c>
      <c r="BH335">
        <v>0</v>
      </c>
      <c r="BI335">
        <v>3.0070000000000001</v>
      </c>
      <c r="BJ335">
        <v>0</v>
      </c>
      <c r="BK335">
        <v>0</v>
      </c>
      <c r="BL335">
        <v>0.418693816</v>
      </c>
      <c r="BM335">
        <v>0</v>
      </c>
      <c r="BN335">
        <v>3164</v>
      </c>
    </row>
    <row r="336" spans="1:66" x14ac:dyDescent="0.35">
      <c r="A336">
        <v>967670170</v>
      </c>
      <c r="B336">
        <v>2015</v>
      </c>
      <c r="C336" t="s">
        <v>132</v>
      </c>
      <c r="D336">
        <v>3675</v>
      </c>
      <c r="E336">
        <v>5448</v>
      </c>
      <c r="F336">
        <v>1862</v>
      </c>
      <c r="G336">
        <v>463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36294</v>
      </c>
      <c r="AA336">
        <v>2080</v>
      </c>
      <c r="AB336">
        <v>21985</v>
      </c>
      <c r="AC336">
        <v>1387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150</v>
      </c>
      <c r="AK336">
        <v>0</v>
      </c>
      <c r="AL336">
        <v>0</v>
      </c>
      <c r="AM336">
        <v>2192</v>
      </c>
      <c r="AN336">
        <v>0</v>
      </c>
      <c r="AO336">
        <v>2040</v>
      </c>
      <c r="AP336">
        <v>73</v>
      </c>
      <c r="AQ336">
        <v>37</v>
      </c>
      <c r="AR336">
        <v>0</v>
      </c>
      <c r="AS336">
        <v>110</v>
      </c>
      <c r="AT336">
        <v>130</v>
      </c>
      <c r="AU336">
        <v>0</v>
      </c>
      <c r="AV336">
        <v>0</v>
      </c>
      <c r="AW336">
        <v>0</v>
      </c>
      <c r="AX336">
        <v>0</v>
      </c>
      <c r="AY336">
        <v>8.3754740999999994E-2</v>
      </c>
      <c r="AZ336">
        <v>1.5802780000000001E-3</v>
      </c>
      <c r="BA336">
        <v>10.22597977</v>
      </c>
      <c r="BB336">
        <v>24</v>
      </c>
      <c r="BC336">
        <v>147650.23610000001</v>
      </c>
      <c r="BD336">
        <v>60</v>
      </c>
      <c r="BE336">
        <v>25.584702910000001</v>
      </c>
      <c r="BF336">
        <v>370.37870839999999</v>
      </c>
      <c r="BG336">
        <v>1.6300845349999999</v>
      </c>
      <c r="BH336">
        <v>0</v>
      </c>
      <c r="BI336">
        <v>3.0070000000000001</v>
      </c>
      <c r="BJ336">
        <v>0</v>
      </c>
      <c r="BK336">
        <v>0</v>
      </c>
      <c r="BL336">
        <v>0.418693816</v>
      </c>
      <c r="BM336">
        <v>0</v>
      </c>
      <c r="BN336">
        <v>3164</v>
      </c>
    </row>
    <row r="337" spans="1:66" x14ac:dyDescent="0.35">
      <c r="A337">
        <v>967670170</v>
      </c>
      <c r="B337">
        <v>2016</v>
      </c>
      <c r="C337" t="s">
        <v>132</v>
      </c>
      <c r="D337">
        <v>3349</v>
      </c>
      <c r="E337">
        <v>5690</v>
      </c>
      <c r="F337">
        <v>1270</v>
      </c>
      <c r="G337">
        <v>691</v>
      </c>
      <c r="H337">
        <v>0</v>
      </c>
      <c r="I337">
        <v>0</v>
      </c>
      <c r="J337">
        <v>32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35623</v>
      </c>
      <c r="AA337">
        <v>2162</v>
      </c>
      <c r="AB337">
        <v>21441</v>
      </c>
      <c r="AC337">
        <v>1367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60</v>
      </c>
      <c r="AK337">
        <v>0</v>
      </c>
      <c r="AL337">
        <v>0</v>
      </c>
      <c r="AM337">
        <v>2346</v>
      </c>
      <c r="AN337">
        <v>0</v>
      </c>
      <c r="AO337">
        <v>2064</v>
      </c>
      <c r="AP337">
        <v>73</v>
      </c>
      <c r="AQ337">
        <v>38</v>
      </c>
      <c r="AR337">
        <v>0</v>
      </c>
      <c r="AS337">
        <v>111</v>
      </c>
      <c r="AT337">
        <v>131</v>
      </c>
      <c r="AU337">
        <v>0</v>
      </c>
      <c r="AV337">
        <v>0</v>
      </c>
      <c r="AW337">
        <v>0</v>
      </c>
      <c r="AX337">
        <v>0</v>
      </c>
      <c r="AY337">
        <v>8.3754740999999994E-2</v>
      </c>
      <c r="AZ337">
        <v>1.5802780000000001E-3</v>
      </c>
      <c r="BA337">
        <v>10.22597977</v>
      </c>
      <c r="BB337">
        <v>24</v>
      </c>
      <c r="BC337">
        <v>147650.23610000001</v>
      </c>
      <c r="BD337">
        <v>60</v>
      </c>
      <c r="BE337">
        <v>25.584702910000001</v>
      </c>
      <c r="BF337">
        <v>370.37870839999999</v>
      </c>
      <c r="BG337">
        <v>1.6300845349999999</v>
      </c>
      <c r="BH337">
        <v>0</v>
      </c>
      <c r="BI337">
        <v>3.0070000000000001</v>
      </c>
      <c r="BJ337">
        <v>0</v>
      </c>
      <c r="BK337">
        <v>0</v>
      </c>
      <c r="BL337">
        <v>0.418693816</v>
      </c>
      <c r="BM337">
        <v>0</v>
      </c>
      <c r="BN337">
        <v>3164</v>
      </c>
    </row>
    <row r="338" spans="1:66" x14ac:dyDescent="0.35">
      <c r="A338">
        <v>871028362</v>
      </c>
      <c r="B338">
        <v>2017</v>
      </c>
      <c r="C338" t="s">
        <v>133</v>
      </c>
      <c r="D338">
        <v>5525</v>
      </c>
      <c r="E338">
        <v>8362</v>
      </c>
      <c r="F338">
        <v>1306</v>
      </c>
      <c r="G338">
        <v>1024</v>
      </c>
      <c r="H338">
        <v>0</v>
      </c>
      <c r="I338">
        <v>0</v>
      </c>
      <c r="J338">
        <v>520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46470</v>
      </c>
      <c r="AA338">
        <v>3528</v>
      </c>
      <c r="AB338">
        <v>31424</v>
      </c>
      <c r="AC338">
        <v>1403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425</v>
      </c>
      <c r="AK338">
        <v>0</v>
      </c>
      <c r="AL338">
        <v>0</v>
      </c>
      <c r="AM338">
        <v>3246</v>
      </c>
      <c r="AN338">
        <v>0</v>
      </c>
      <c r="AO338">
        <v>2369</v>
      </c>
      <c r="AP338">
        <v>112</v>
      </c>
      <c r="AQ338">
        <v>69</v>
      </c>
      <c r="AR338">
        <v>4</v>
      </c>
      <c r="AS338">
        <v>185</v>
      </c>
      <c r="AT338">
        <v>225</v>
      </c>
      <c r="AU338">
        <v>0</v>
      </c>
      <c r="AV338">
        <v>0</v>
      </c>
      <c r="AW338">
        <v>0</v>
      </c>
      <c r="AX338">
        <v>0</v>
      </c>
      <c r="AY338">
        <v>6.4751110000000004E-3</v>
      </c>
      <c r="AZ338">
        <v>0</v>
      </c>
      <c r="BA338">
        <v>11.60420882</v>
      </c>
      <c r="BB338">
        <v>23.995143670000001</v>
      </c>
      <c r="BC338">
        <v>173099.68229999999</v>
      </c>
      <c r="BD338">
        <v>61</v>
      </c>
      <c r="BE338">
        <v>85.600971270000002</v>
      </c>
      <c r="BF338">
        <v>538.06887229999995</v>
      </c>
      <c r="BG338">
        <v>1.7075538509999999</v>
      </c>
      <c r="BH338">
        <v>0</v>
      </c>
      <c r="BI338">
        <v>4.0999999999999996</v>
      </c>
      <c r="BJ338">
        <v>0</v>
      </c>
      <c r="BK338">
        <v>0</v>
      </c>
      <c r="BL338">
        <v>0.42337165100000002</v>
      </c>
      <c r="BM338">
        <v>0</v>
      </c>
      <c r="BN338">
        <v>4942</v>
      </c>
    </row>
    <row r="339" spans="1:66" x14ac:dyDescent="0.35">
      <c r="A339">
        <v>871028362</v>
      </c>
      <c r="B339">
        <v>2018</v>
      </c>
      <c r="C339" t="s">
        <v>133</v>
      </c>
      <c r="D339">
        <v>4317</v>
      </c>
      <c r="E339">
        <v>6850</v>
      </c>
      <c r="F339">
        <v>861</v>
      </c>
      <c r="G339">
        <v>1109</v>
      </c>
      <c r="H339">
        <v>0</v>
      </c>
      <c r="I339">
        <v>0</v>
      </c>
      <c r="J339">
        <v>623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46315</v>
      </c>
      <c r="AA339">
        <v>2435</v>
      </c>
      <c r="AB339">
        <v>33144</v>
      </c>
      <c r="AC339">
        <v>884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1304</v>
      </c>
      <c r="AK339">
        <v>0</v>
      </c>
      <c r="AL339">
        <v>0</v>
      </c>
      <c r="AM339">
        <v>2881</v>
      </c>
      <c r="AN339">
        <v>0</v>
      </c>
      <c r="AO339">
        <v>2401</v>
      </c>
      <c r="AP339">
        <v>108</v>
      </c>
      <c r="AQ339">
        <v>73</v>
      </c>
      <c r="AR339">
        <v>4</v>
      </c>
      <c r="AS339">
        <v>185</v>
      </c>
      <c r="AT339">
        <v>223</v>
      </c>
      <c r="AU339">
        <v>0</v>
      </c>
      <c r="AV339">
        <v>0</v>
      </c>
      <c r="AW339">
        <v>0</v>
      </c>
      <c r="AX339">
        <v>0</v>
      </c>
      <c r="AY339">
        <v>6.4751110000000004E-3</v>
      </c>
      <c r="AZ339">
        <v>0</v>
      </c>
      <c r="BA339">
        <v>11.60420882</v>
      </c>
      <c r="BB339">
        <v>23.995143670000001</v>
      </c>
      <c r="BC339">
        <v>173099.68229999999</v>
      </c>
      <c r="BD339">
        <v>61</v>
      </c>
      <c r="BE339">
        <v>85.600971270000002</v>
      </c>
      <c r="BF339">
        <v>538.06887229999995</v>
      </c>
      <c r="BG339">
        <v>1.7075538509999999</v>
      </c>
      <c r="BH339">
        <v>0</v>
      </c>
      <c r="BI339">
        <v>4.0999999999999996</v>
      </c>
      <c r="BJ339">
        <v>0</v>
      </c>
      <c r="BK339">
        <v>0</v>
      </c>
      <c r="BL339">
        <v>0.42337165100000002</v>
      </c>
      <c r="BM339">
        <v>0</v>
      </c>
      <c r="BN339">
        <v>4942</v>
      </c>
    </row>
    <row r="340" spans="1:66" x14ac:dyDescent="0.35">
      <c r="A340">
        <v>871028362</v>
      </c>
      <c r="B340">
        <v>2014</v>
      </c>
      <c r="C340" t="s">
        <v>133</v>
      </c>
      <c r="D340">
        <v>6435</v>
      </c>
      <c r="E340">
        <v>7381</v>
      </c>
      <c r="F340">
        <v>220</v>
      </c>
      <c r="G340">
        <v>930</v>
      </c>
      <c r="H340">
        <v>0</v>
      </c>
      <c r="I340">
        <v>0</v>
      </c>
      <c r="J340">
        <v>3492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40366</v>
      </c>
      <c r="AA340">
        <v>2835</v>
      </c>
      <c r="AB340">
        <v>19605</v>
      </c>
      <c r="AC340">
        <v>885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431</v>
      </c>
      <c r="AK340">
        <v>0</v>
      </c>
      <c r="AL340">
        <v>0</v>
      </c>
      <c r="AM340">
        <v>2718</v>
      </c>
      <c r="AN340">
        <v>0</v>
      </c>
      <c r="AO340">
        <v>2251</v>
      </c>
      <c r="AP340">
        <v>112</v>
      </c>
      <c r="AQ340">
        <v>52</v>
      </c>
      <c r="AR340">
        <v>4</v>
      </c>
      <c r="AS340">
        <v>168</v>
      </c>
      <c r="AT340">
        <v>201</v>
      </c>
      <c r="AU340">
        <v>0</v>
      </c>
      <c r="AV340">
        <v>0</v>
      </c>
      <c r="AW340">
        <v>0</v>
      </c>
      <c r="AX340">
        <v>0</v>
      </c>
      <c r="AY340">
        <v>6.4751110000000004E-3</v>
      </c>
      <c r="AZ340">
        <v>0</v>
      </c>
      <c r="BA340">
        <v>11.60420882</v>
      </c>
      <c r="BB340">
        <v>23.995143670000001</v>
      </c>
      <c r="BC340">
        <v>173099.68229999999</v>
      </c>
      <c r="BD340">
        <v>61</v>
      </c>
      <c r="BE340">
        <v>85.600971270000002</v>
      </c>
      <c r="BF340">
        <v>538.06887229999995</v>
      </c>
      <c r="BG340">
        <v>1.7075538509999999</v>
      </c>
      <c r="BH340">
        <v>0</v>
      </c>
      <c r="BI340">
        <v>4.0999999999999996</v>
      </c>
      <c r="BJ340">
        <v>0</v>
      </c>
      <c r="BK340">
        <v>0</v>
      </c>
      <c r="BL340">
        <v>0.42337165100000002</v>
      </c>
      <c r="BM340">
        <v>0</v>
      </c>
      <c r="BN340">
        <v>4942</v>
      </c>
    </row>
    <row r="341" spans="1:66" x14ac:dyDescent="0.35">
      <c r="A341">
        <v>871028362</v>
      </c>
      <c r="B341">
        <v>2015</v>
      </c>
      <c r="C341" t="s">
        <v>133</v>
      </c>
      <c r="D341">
        <v>5115</v>
      </c>
      <c r="E341">
        <v>7279</v>
      </c>
      <c r="F341">
        <v>1482</v>
      </c>
      <c r="G341">
        <v>686</v>
      </c>
      <c r="H341">
        <v>0</v>
      </c>
      <c r="I341">
        <v>0</v>
      </c>
      <c r="J341">
        <v>150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42250</v>
      </c>
      <c r="AA341">
        <v>3062</v>
      </c>
      <c r="AB341">
        <v>21942</v>
      </c>
      <c r="AC341">
        <v>993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241</v>
      </c>
      <c r="AK341">
        <v>0</v>
      </c>
      <c r="AL341">
        <v>0</v>
      </c>
      <c r="AM341">
        <v>2558</v>
      </c>
      <c r="AN341">
        <v>0</v>
      </c>
      <c r="AO341">
        <v>2271</v>
      </c>
      <c r="AP341">
        <v>112</v>
      </c>
      <c r="AQ341">
        <v>58</v>
      </c>
      <c r="AR341">
        <v>4</v>
      </c>
      <c r="AS341">
        <v>174</v>
      </c>
      <c r="AT341">
        <v>207</v>
      </c>
      <c r="AU341">
        <v>0</v>
      </c>
      <c r="AV341">
        <v>0</v>
      </c>
      <c r="AW341">
        <v>0</v>
      </c>
      <c r="AX341">
        <v>0</v>
      </c>
      <c r="AY341">
        <v>6.4751110000000004E-3</v>
      </c>
      <c r="AZ341">
        <v>0</v>
      </c>
      <c r="BA341">
        <v>11.60420882</v>
      </c>
      <c r="BB341">
        <v>23.995143670000001</v>
      </c>
      <c r="BC341">
        <v>173099.68229999999</v>
      </c>
      <c r="BD341">
        <v>61</v>
      </c>
      <c r="BE341">
        <v>85.600971270000002</v>
      </c>
      <c r="BF341">
        <v>538.06887229999995</v>
      </c>
      <c r="BG341">
        <v>1.7075538509999999</v>
      </c>
      <c r="BH341">
        <v>0</v>
      </c>
      <c r="BI341">
        <v>4.0999999999999996</v>
      </c>
      <c r="BJ341">
        <v>0</v>
      </c>
      <c r="BK341">
        <v>0</v>
      </c>
      <c r="BL341">
        <v>0.42337165100000002</v>
      </c>
      <c r="BM341">
        <v>0</v>
      </c>
      <c r="BN341">
        <v>4942</v>
      </c>
    </row>
    <row r="342" spans="1:66" x14ac:dyDescent="0.35">
      <c r="A342">
        <v>871028362</v>
      </c>
      <c r="B342">
        <v>2016</v>
      </c>
      <c r="C342" t="s">
        <v>133</v>
      </c>
      <c r="D342">
        <v>4894</v>
      </c>
      <c r="E342">
        <v>7944</v>
      </c>
      <c r="F342">
        <v>2913</v>
      </c>
      <c r="G342">
        <v>1010</v>
      </c>
      <c r="H342">
        <v>0</v>
      </c>
      <c r="I342">
        <v>0</v>
      </c>
      <c r="J342">
        <v>892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49114</v>
      </c>
      <c r="AA342">
        <v>3606</v>
      </c>
      <c r="AB342">
        <v>27792</v>
      </c>
      <c r="AC342">
        <v>1225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682</v>
      </c>
      <c r="AK342">
        <v>0</v>
      </c>
      <c r="AL342">
        <v>0</v>
      </c>
      <c r="AM342">
        <v>3662</v>
      </c>
      <c r="AN342">
        <v>0</v>
      </c>
      <c r="AO342">
        <v>2321</v>
      </c>
      <c r="AP342">
        <v>112</v>
      </c>
      <c r="AQ342">
        <v>69</v>
      </c>
      <c r="AR342">
        <v>4</v>
      </c>
      <c r="AS342">
        <v>185</v>
      </c>
      <c r="AT342">
        <v>218</v>
      </c>
      <c r="AU342">
        <v>0</v>
      </c>
      <c r="AV342">
        <v>0</v>
      </c>
      <c r="AW342">
        <v>0</v>
      </c>
      <c r="AX342">
        <v>0</v>
      </c>
      <c r="AY342">
        <v>6.4751110000000004E-3</v>
      </c>
      <c r="AZ342">
        <v>0</v>
      </c>
      <c r="BA342">
        <v>11.60420882</v>
      </c>
      <c r="BB342">
        <v>23.995143670000001</v>
      </c>
      <c r="BC342">
        <v>173099.68229999999</v>
      </c>
      <c r="BD342">
        <v>61</v>
      </c>
      <c r="BE342">
        <v>85.600971270000002</v>
      </c>
      <c r="BF342">
        <v>538.06887229999995</v>
      </c>
      <c r="BG342">
        <v>1.7075538509999999</v>
      </c>
      <c r="BH342">
        <v>0</v>
      </c>
      <c r="BI342">
        <v>4.0999999999999996</v>
      </c>
      <c r="BJ342">
        <v>0</v>
      </c>
      <c r="BK342">
        <v>0</v>
      </c>
      <c r="BL342">
        <v>0.42337165100000002</v>
      </c>
      <c r="BM342">
        <v>0</v>
      </c>
      <c r="BN342">
        <v>4942</v>
      </c>
    </row>
    <row r="343" spans="1:66" x14ac:dyDescent="0.35">
      <c r="A343">
        <v>971058854</v>
      </c>
      <c r="B343">
        <v>2014</v>
      </c>
      <c r="C343" t="s">
        <v>295</v>
      </c>
      <c r="D343">
        <v>55070</v>
      </c>
      <c r="E343">
        <v>8810</v>
      </c>
      <c r="F343">
        <v>932</v>
      </c>
      <c r="G343">
        <v>3080</v>
      </c>
      <c r="H343">
        <v>0</v>
      </c>
      <c r="I343">
        <v>0</v>
      </c>
      <c r="J343">
        <v>268</v>
      </c>
      <c r="K343">
        <v>8753</v>
      </c>
      <c r="L343">
        <v>4762</v>
      </c>
      <c r="M343">
        <v>1422</v>
      </c>
      <c r="N343">
        <v>962</v>
      </c>
      <c r="O343">
        <v>0</v>
      </c>
      <c r="P343">
        <v>0</v>
      </c>
      <c r="Q343">
        <v>0</v>
      </c>
      <c r="R343">
        <v>242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383985</v>
      </c>
      <c r="AA343">
        <v>18141</v>
      </c>
      <c r="AB343">
        <v>59854</v>
      </c>
      <c r="AC343">
        <v>3099</v>
      </c>
      <c r="AD343">
        <v>262297</v>
      </c>
      <c r="AE343">
        <v>10178</v>
      </c>
      <c r="AF343">
        <v>23945</v>
      </c>
      <c r="AG343">
        <v>532</v>
      </c>
      <c r="AH343">
        <v>0</v>
      </c>
      <c r="AI343">
        <v>0</v>
      </c>
      <c r="AJ343">
        <v>4921</v>
      </c>
      <c r="AK343">
        <v>2211</v>
      </c>
      <c r="AL343">
        <v>0</v>
      </c>
      <c r="AM343">
        <v>36541</v>
      </c>
      <c r="AN343">
        <v>18933</v>
      </c>
      <c r="AO343">
        <v>16472</v>
      </c>
      <c r="AP343">
        <v>1059</v>
      </c>
      <c r="AQ343">
        <v>228</v>
      </c>
      <c r="AR343">
        <v>3</v>
      </c>
      <c r="AS343">
        <v>1290</v>
      </c>
      <c r="AT343">
        <v>1159</v>
      </c>
      <c r="AU343">
        <v>36708.5</v>
      </c>
      <c r="AV343">
        <v>30.47</v>
      </c>
      <c r="AW343">
        <v>0</v>
      </c>
      <c r="AX343">
        <v>19074.72</v>
      </c>
      <c r="AY343">
        <v>0</v>
      </c>
      <c r="AZ343">
        <v>0</v>
      </c>
      <c r="BA343">
        <v>6.338385884</v>
      </c>
      <c r="BB343">
        <v>28.862568700000001</v>
      </c>
      <c r="BC343">
        <v>5754.6627129999997</v>
      </c>
      <c r="BD343">
        <v>69.449175589999996</v>
      </c>
      <c r="BE343">
        <v>102.3845242</v>
      </c>
      <c r="BF343">
        <v>328.45413359999998</v>
      </c>
      <c r="BG343">
        <v>0.690797196</v>
      </c>
      <c r="BH343">
        <v>0</v>
      </c>
      <c r="BI343">
        <v>13.4</v>
      </c>
      <c r="BJ343">
        <v>0</v>
      </c>
      <c r="BK343">
        <v>7.1402280969999996</v>
      </c>
      <c r="BL343">
        <v>0.423891026</v>
      </c>
      <c r="BM343">
        <v>19290</v>
      </c>
      <c r="BN343">
        <v>34570</v>
      </c>
    </row>
    <row r="344" spans="1:66" x14ac:dyDescent="0.35">
      <c r="A344">
        <v>971058854</v>
      </c>
      <c r="B344">
        <v>2015</v>
      </c>
      <c r="C344" t="s">
        <v>295</v>
      </c>
      <c r="D344">
        <v>44568</v>
      </c>
      <c r="E344">
        <v>10143</v>
      </c>
      <c r="F344">
        <v>2072</v>
      </c>
      <c r="G344">
        <v>-9635</v>
      </c>
      <c r="H344">
        <v>0</v>
      </c>
      <c r="I344">
        <v>0</v>
      </c>
      <c r="J344">
        <v>135</v>
      </c>
      <c r="K344">
        <v>8585</v>
      </c>
      <c r="L344">
        <v>5435</v>
      </c>
      <c r="M344">
        <v>1903</v>
      </c>
      <c r="N344">
        <v>-4375</v>
      </c>
      <c r="O344">
        <v>0</v>
      </c>
      <c r="P344">
        <v>0</v>
      </c>
      <c r="Q344">
        <v>0</v>
      </c>
      <c r="R344">
        <v>246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421137</v>
      </c>
      <c r="AA344">
        <v>19372</v>
      </c>
      <c r="AB344">
        <v>64722</v>
      </c>
      <c r="AC344">
        <v>3001</v>
      </c>
      <c r="AD344">
        <v>279798</v>
      </c>
      <c r="AE344">
        <v>13031</v>
      </c>
      <c r="AF344">
        <v>23413</v>
      </c>
      <c r="AG344">
        <v>532</v>
      </c>
      <c r="AH344">
        <v>0</v>
      </c>
      <c r="AI344">
        <v>0</v>
      </c>
      <c r="AJ344">
        <v>4230</v>
      </c>
      <c r="AK344">
        <v>886</v>
      </c>
      <c r="AL344">
        <v>0</v>
      </c>
      <c r="AM344">
        <v>34911</v>
      </c>
      <c r="AN344">
        <v>18088</v>
      </c>
      <c r="AO344">
        <v>16611</v>
      </c>
      <c r="AP344">
        <v>1057</v>
      </c>
      <c r="AQ344">
        <v>235</v>
      </c>
      <c r="AR344">
        <v>3</v>
      </c>
      <c r="AS344">
        <v>1295</v>
      </c>
      <c r="AT344">
        <v>1162</v>
      </c>
      <c r="AU344">
        <v>37993.379999999997</v>
      </c>
      <c r="AV344">
        <v>30.47</v>
      </c>
      <c r="AW344">
        <v>0</v>
      </c>
      <c r="AX344">
        <v>18975.900000000001</v>
      </c>
      <c r="AY344">
        <v>0</v>
      </c>
      <c r="AZ344">
        <v>0</v>
      </c>
      <c r="BA344">
        <v>6.338385884</v>
      </c>
      <c r="BB344">
        <v>28.862568700000001</v>
      </c>
      <c r="BC344">
        <v>5754.6627129999997</v>
      </c>
      <c r="BD344">
        <v>69.449175589999996</v>
      </c>
      <c r="BE344">
        <v>102.3845242</v>
      </c>
      <c r="BF344">
        <v>328.45413359999998</v>
      </c>
      <c r="BG344">
        <v>0.690797196</v>
      </c>
      <c r="BH344">
        <v>0</v>
      </c>
      <c r="BI344">
        <v>13.4</v>
      </c>
      <c r="BJ344">
        <v>0</v>
      </c>
      <c r="BK344">
        <v>7.1402280969999996</v>
      </c>
      <c r="BL344">
        <v>0.423891026</v>
      </c>
      <c r="BM344">
        <v>19290</v>
      </c>
      <c r="BN344">
        <v>34570</v>
      </c>
    </row>
    <row r="345" spans="1:66" x14ac:dyDescent="0.35">
      <c r="A345">
        <v>971058854</v>
      </c>
      <c r="B345">
        <v>2017</v>
      </c>
      <c r="C345" t="s">
        <v>295</v>
      </c>
      <c r="D345">
        <v>28799</v>
      </c>
      <c r="E345">
        <v>34675</v>
      </c>
      <c r="F345">
        <v>5735</v>
      </c>
      <c r="G345">
        <v>1607</v>
      </c>
      <c r="H345">
        <v>7475</v>
      </c>
      <c r="I345">
        <v>0</v>
      </c>
      <c r="J345">
        <v>586</v>
      </c>
      <c r="K345">
        <v>10407</v>
      </c>
      <c r="L345">
        <v>9862</v>
      </c>
      <c r="M345">
        <v>1365</v>
      </c>
      <c r="N345">
        <v>810</v>
      </c>
      <c r="O345">
        <v>3766</v>
      </c>
      <c r="P345">
        <v>0</v>
      </c>
      <c r="Q345">
        <v>0</v>
      </c>
      <c r="R345">
        <v>181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523181</v>
      </c>
      <c r="AA345">
        <v>24242</v>
      </c>
      <c r="AB345">
        <v>87682</v>
      </c>
      <c r="AC345">
        <v>3501</v>
      </c>
      <c r="AD345">
        <v>399072</v>
      </c>
      <c r="AE345">
        <v>17056</v>
      </c>
      <c r="AF345">
        <v>29595</v>
      </c>
      <c r="AG345">
        <v>683</v>
      </c>
      <c r="AH345">
        <v>0</v>
      </c>
      <c r="AI345">
        <v>0</v>
      </c>
      <c r="AJ345">
        <v>4341</v>
      </c>
      <c r="AK345">
        <v>536</v>
      </c>
      <c r="AL345">
        <v>0</v>
      </c>
      <c r="AM345">
        <v>28636</v>
      </c>
      <c r="AN345">
        <v>15596</v>
      </c>
      <c r="AO345">
        <v>16875</v>
      </c>
      <c r="AP345">
        <v>1072</v>
      </c>
      <c r="AQ345">
        <v>264</v>
      </c>
      <c r="AR345">
        <v>3</v>
      </c>
      <c r="AS345">
        <v>1339</v>
      </c>
      <c r="AT345">
        <v>1183</v>
      </c>
      <c r="AU345">
        <v>39288.69</v>
      </c>
      <c r="AV345">
        <v>286.04000000000002</v>
      </c>
      <c r="AW345">
        <v>0</v>
      </c>
      <c r="AX345">
        <v>22304.67</v>
      </c>
      <c r="AY345">
        <v>0</v>
      </c>
      <c r="AZ345">
        <v>0</v>
      </c>
      <c r="BA345">
        <v>6.338385884</v>
      </c>
      <c r="BB345">
        <v>28.862568700000001</v>
      </c>
      <c r="BC345">
        <v>5754.6627129999997</v>
      </c>
      <c r="BD345">
        <v>69.449175589999996</v>
      </c>
      <c r="BE345">
        <v>102.3845242</v>
      </c>
      <c r="BF345">
        <v>328.45413359999998</v>
      </c>
      <c r="BG345">
        <v>0.690797196</v>
      </c>
      <c r="BH345">
        <v>0</v>
      </c>
      <c r="BI345">
        <v>13.4</v>
      </c>
      <c r="BJ345">
        <v>0</v>
      </c>
      <c r="BK345">
        <v>7.1402280969999996</v>
      </c>
      <c r="BL345">
        <v>0.423891026</v>
      </c>
      <c r="BM345">
        <v>19290</v>
      </c>
      <c r="BN345">
        <v>34570</v>
      </c>
    </row>
    <row r="346" spans="1:66" x14ac:dyDescent="0.35">
      <c r="A346">
        <v>971058854</v>
      </c>
      <c r="B346">
        <v>2018</v>
      </c>
      <c r="C346" t="s">
        <v>295</v>
      </c>
      <c r="D346">
        <v>23851</v>
      </c>
      <c r="E346">
        <v>40996</v>
      </c>
      <c r="F346">
        <v>10526</v>
      </c>
      <c r="G346">
        <v>2854</v>
      </c>
      <c r="H346">
        <v>-459</v>
      </c>
      <c r="I346">
        <v>0</v>
      </c>
      <c r="J346">
        <v>358</v>
      </c>
      <c r="K346">
        <v>14357</v>
      </c>
      <c r="L346">
        <v>11156</v>
      </c>
      <c r="M346">
        <v>1325</v>
      </c>
      <c r="N346">
        <v>1719</v>
      </c>
      <c r="O346">
        <v>-277</v>
      </c>
      <c r="P346">
        <v>0</v>
      </c>
      <c r="Q346">
        <v>0</v>
      </c>
      <c r="R346">
        <v>211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548106</v>
      </c>
      <c r="AA346">
        <v>29080</v>
      </c>
      <c r="AB346">
        <v>95582</v>
      </c>
      <c r="AC346">
        <v>4146</v>
      </c>
      <c r="AD346">
        <v>500292</v>
      </c>
      <c r="AE346">
        <v>18513</v>
      </c>
      <c r="AF346">
        <v>28915</v>
      </c>
      <c r="AG346">
        <v>680</v>
      </c>
      <c r="AH346">
        <v>0</v>
      </c>
      <c r="AI346">
        <v>0</v>
      </c>
      <c r="AJ346">
        <v>4096</v>
      </c>
      <c r="AK346">
        <v>2</v>
      </c>
      <c r="AL346">
        <v>0</v>
      </c>
      <c r="AM346">
        <v>35992</v>
      </c>
      <c r="AN346">
        <v>19526</v>
      </c>
      <c r="AO346">
        <v>17056</v>
      </c>
      <c r="AP346">
        <v>1066</v>
      </c>
      <c r="AQ346">
        <v>271</v>
      </c>
      <c r="AR346">
        <v>3</v>
      </c>
      <c r="AS346">
        <v>1340</v>
      </c>
      <c r="AT346">
        <v>1203</v>
      </c>
      <c r="AU346">
        <v>39949.440000000002</v>
      </c>
      <c r="AV346">
        <v>634.11</v>
      </c>
      <c r="AW346">
        <v>0</v>
      </c>
      <c r="AX346">
        <v>25114.1</v>
      </c>
      <c r="AY346">
        <v>0</v>
      </c>
      <c r="AZ346">
        <v>0</v>
      </c>
      <c r="BA346">
        <v>6.338385884</v>
      </c>
      <c r="BB346">
        <v>28.862568700000001</v>
      </c>
      <c r="BC346">
        <v>5754.6627129999997</v>
      </c>
      <c r="BD346">
        <v>69.449175589999996</v>
      </c>
      <c r="BE346">
        <v>102.3845242</v>
      </c>
      <c r="BF346">
        <v>328.45413359999998</v>
      </c>
      <c r="BG346">
        <v>0.690797196</v>
      </c>
      <c r="BH346">
        <v>0</v>
      </c>
      <c r="BI346">
        <v>13.4</v>
      </c>
      <c r="BJ346">
        <v>0</v>
      </c>
      <c r="BK346">
        <v>7.1402280969999996</v>
      </c>
      <c r="BL346">
        <v>0.423891026</v>
      </c>
      <c r="BM346">
        <v>19290</v>
      </c>
      <c r="BN346">
        <v>34570</v>
      </c>
    </row>
    <row r="347" spans="1:66" x14ac:dyDescent="0.35">
      <c r="A347">
        <v>971058854</v>
      </c>
      <c r="B347">
        <v>2016</v>
      </c>
      <c r="C347" t="s">
        <v>295</v>
      </c>
      <c r="D347">
        <v>48806</v>
      </c>
      <c r="E347">
        <v>16413</v>
      </c>
      <c r="F347">
        <v>3236</v>
      </c>
      <c r="G347">
        <v>1303</v>
      </c>
      <c r="H347">
        <v>2980</v>
      </c>
      <c r="I347">
        <v>0</v>
      </c>
      <c r="J347">
        <v>0</v>
      </c>
      <c r="K347">
        <v>6367</v>
      </c>
      <c r="L347">
        <v>7301</v>
      </c>
      <c r="M347">
        <v>281</v>
      </c>
      <c r="N347">
        <v>752</v>
      </c>
      <c r="O347">
        <v>1720</v>
      </c>
      <c r="P347">
        <v>0</v>
      </c>
      <c r="Q347">
        <v>0</v>
      </c>
      <c r="R347">
        <v>223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454650</v>
      </c>
      <c r="AA347">
        <v>21299</v>
      </c>
      <c r="AB347">
        <v>70976</v>
      </c>
      <c r="AC347">
        <v>3226</v>
      </c>
      <c r="AD347">
        <v>361848</v>
      </c>
      <c r="AE347">
        <v>14154</v>
      </c>
      <c r="AF347">
        <v>30428</v>
      </c>
      <c r="AG347">
        <v>532</v>
      </c>
      <c r="AH347">
        <v>0</v>
      </c>
      <c r="AI347">
        <v>0</v>
      </c>
      <c r="AJ347">
        <v>7990</v>
      </c>
      <c r="AK347">
        <v>1971</v>
      </c>
      <c r="AL347">
        <v>0</v>
      </c>
      <c r="AM347">
        <v>27558</v>
      </c>
      <c r="AN347">
        <v>15339</v>
      </c>
      <c r="AO347">
        <v>16749</v>
      </c>
      <c r="AP347">
        <v>1059</v>
      </c>
      <c r="AQ347">
        <v>250</v>
      </c>
      <c r="AR347">
        <v>3</v>
      </c>
      <c r="AS347">
        <v>1312</v>
      </c>
      <c r="AT347">
        <v>1171</v>
      </c>
      <c r="AU347">
        <v>39288.69</v>
      </c>
      <c r="AV347">
        <v>257.74</v>
      </c>
      <c r="AW347">
        <v>0</v>
      </c>
      <c r="AX347">
        <v>22304.67</v>
      </c>
      <c r="AY347">
        <v>0</v>
      </c>
      <c r="AZ347">
        <v>0</v>
      </c>
      <c r="BA347">
        <v>6.338385884</v>
      </c>
      <c r="BB347">
        <v>28.862568700000001</v>
      </c>
      <c r="BC347">
        <v>5754.6627129999997</v>
      </c>
      <c r="BD347">
        <v>69.449175589999996</v>
      </c>
      <c r="BE347">
        <v>102.3845242</v>
      </c>
      <c r="BF347">
        <v>328.45413359999998</v>
      </c>
      <c r="BG347">
        <v>0.690797196</v>
      </c>
      <c r="BH347">
        <v>0</v>
      </c>
      <c r="BI347">
        <v>13.4</v>
      </c>
      <c r="BJ347">
        <v>0</v>
      </c>
      <c r="BK347">
        <v>7.1402280969999996</v>
      </c>
      <c r="BL347">
        <v>0.423891026</v>
      </c>
      <c r="BM347">
        <v>19290</v>
      </c>
      <c r="BN347">
        <v>34570</v>
      </c>
    </row>
    <row r="348" spans="1:66" x14ac:dyDescent="0.35">
      <c r="A348">
        <v>955996836</v>
      </c>
      <c r="B348">
        <v>2014</v>
      </c>
      <c r="C348" t="s">
        <v>135</v>
      </c>
      <c r="D348">
        <v>24535</v>
      </c>
      <c r="E348">
        <v>29325</v>
      </c>
      <c r="F348">
        <v>10629</v>
      </c>
      <c r="G348">
        <v>4690</v>
      </c>
      <c r="H348">
        <v>0</v>
      </c>
      <c r="I348">
        <v>0</v>
      </c>
      <c r="J348">
        <v>0</v>
      </c>
      <c r="K348">
        <v>3595</v>
      </c>
      <c r="L348">
        <v>2001</v>
      </c>
      <c r="M348">
        <v>461</v>
      </c>
      <c r="N348">
        <v>321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254620</v>
      </c>
      <c r="AA348">
        <v>14721</v>
      </c>
      <c r="AB348">
        <v>59928</v>
      </c>
      <c r="AC348">
        <v>3302</v>
      </c>
      <c r="AD348">
        <v>67626</v>
      </c>
      <c r="AE348">
        <v>3991</v>
      </c>
      <c r="AF348">
        <v>1512</v>
      </c>
      <c r="AG348">
        <v>325</v>
      </c>
      <c r="AH348">
        <v>0</v>
      </c>
      <c r="AI348">
        <v>0</v>
      </c>
      <c r="AJ348">
        <v>7820</v>
      </c>
      <c r="AK348">
        <v>107</v>
      </c>
      <c r="AL348">
        <v>0</v>
      </c>
      <c r="AM348">
        <v>14055</v>
      </c>
      <c r="AN348">
        <v>21068</v>
      </c>
      <c r="AO348">
        <v>13582</v>
      </c>
      <c r="AP348">
        <v>825</v>
      </c>
      <c r="AQ348">
        <v>252</v>
      </c>
      <c r="AR348">
        <v>4</v>
      </c>
      <c r="AS348">
        <v>1081</v>
      </c>
      <c r="AT348">
        <v>921</v>
      </c>
      <c r="AU348">
        <v>9597.85</v>
      </c>
      <c r="AV348">
        <v>70.290000000000006</v>
      </c>
      <c r="AW348">
        <v>0</v>
      </c>
      <c r="AX348">
        <v>6779.83</v>
      </c>
      <c r="AY348">
        <v>0.22464926299999999</v>
      </c>
      <c r="AZ348">
        <v>1.0300124000000001E-2</v>
      </c>
      <c r="BA348">
        <v>12.257059140000001</v>
      </c>
      <c r="BB348">
        <v>23.148227080000002</v>
      </c>
      <c r="BC348">
        <v>85381.929319999996</v>
      </c>
      <c r="BD348">
        <v>58.982537149999999</v>
      </c>
      <c r="BE348">
        <v>51.28831469</v>
      </c>
      <c r="BF348">
        <v>349.44147579999998</v>
      </c>
      <c r="BG348">
        <v>3.5954304179999999</v>
      </c>
      <c r="BH348">
        <v>0</v>
      </c>
      <c r="BI348">
        <v>39.576000000000001</v>
      </c>
      <c r="BJ348">
        <v>0.27735012799999997</v>
      </c>
      <c r="BK348">
        <v>14.582925120000001</v>
      </c>
      <c r="BL348">
        <v>0.420450139</v>
      </c>
      <c r="BM348">
        <v>4287</v>
      </c>
      <c r="BN348">
        <v>33786</v>
      </c>
    </row>
    <row r="349" spans="1:66" x14ac:dyDescent="0.35">
      <c r="A349">
        <v>955996836</v>
      </c>
      <c r="B349">
        <v>2015</v>
      </c>
      <c r="C349" t="s">
        <v>135</v>
      </c>
      <c r="D349">
        <v>26224</v>
      </c>
      <c r="E349">
        <v>31024</v>
      </c>
      <c r="F349">
        <v>11142</v>
      </c>
      <c r="G349">
        <v>4488</v>
      </c>
      <c r="H349">
        <v>0</v>
      </c>
      <c r="I349">
        <v>0</v>
      </c>
      <c r="J349">
        <v>0</v>
      </c>
      <c r="K349">
        <v>3679</v>
      </c>
      <c r="L349">
        <v>1977</v>
      </c>
      <c r="M349">
        <v>106</v>
      </c>
      <c r="N349">
        <v>276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274345</v>
      </c>
      <c r="AA349">
        <v>10885</v>
      </c>
      <c r="AB349">
        <v>64055</v>
      </c>
      <c r="AC349">
        <v>2235</v>
      </c>
      <c r="AD349">
        <v>65973</v>
      </c>
      <c r="AE349">
        <v>2825</v>
      </c>
      <c r="AF349">
        <v>1321</v>
      </c>
      <c r="AG349">
        <v>191</v>
      </c>
      <c r="AH349">
        <v>0</v>
      </c>
      <c r="AI349">
        <v>0</v>
      </c>
      <c r="AJ349">
        <v>7131</v>
      </c>
      <c r="AK349">
        <v>0</v>
      </c>
      <c r="AL349">
        <v>0</v>
      </c>
      <c r="AM349">
        <v>18090</v>
      </c>
      <c r="AN349">
        <v>16777</v>
      </c>
      <c r="AO349">
        <v>13741</v>
      </c>
      <c r="AP349">
        <v>820</v>
      </c>
      <c r="AQ349">
        <v>271</v>
      </c>
      <c r="AR349">
        <v>4</v>
      </c>
      <c r="AS349">
        <v>1095</v>
      </c>
      <c r="AT349">
        <v>920</v>
      </c>
      <c r="AU349">
        <v>9592.81</v>
      </c>
      <c r="AV349">
        <v>70.290000000000006</v>
      </c>
      <c r="AW349">
        <v>0</v>
      </c>
      <c r="AX349">
        <v>6779.83</v>
      </c>
      <c r="AY349">
        <v>0.22464926299999999</v>
      </c>
      <c r="AZ349">
        <v>1.0300124000000001E-2</v>
      </c>
      <c r="BA349">
        <v>12.257059140000001</v>
      </c>
      <c r="BB349">
        <v>23.148227080000002</v>
      </c>
      <c r="BC349">
        <v>85381.929319999996</v>
      </c>
      <c r="BD349">
        <v>58.982537149999999</v>
      </c>
      <c r="BE349">
        <v>51.28831469</v>
      </c>
      <c r="BF349">
        <v>349.44147579999998</v>
      </c>
      <c r="BG349">
        <v>3.5954304179999999</v>
      </c>
      <c r="BH349">
        <v>0</v>
      </c>
      <c r="BI349">
        <v>39.576000000000001</v>
      </c>
      <c r="BJ349">
        <v>0.27735012799999997</v>
      </c>
      <c r="BK349">
        <v>14.582925120000001</v>
      </c>
      <c r="BL349">
        <v>0.420450139</v>
      </c>
      <c r="BM349">
        <v>4287</v>
      </c>
      <c r="BN349">
        <v>33786</v>
      </c>
    </row>
    <row r="350" spans="1:66" x14ac:dyDescent="0.35">
      <c r="A350">
        <v>955996836</v>
      </c>
      <c r="B350">
        <v>2016</v>
      </c>
      <c r="C350" t="s">
        <v>135</v>
      </c>
      <c r="D350">
        <v>20541</v>
      </c>
      <c r="E350">
        <v>30943</v>
      </c>
      <c r="F350">
        <v>8216</v>
      </c>
      <c r="G350">
        <v>4256</v>
      </c>
      <c r="H350">
        <v>0</v>
      </c>
      <c r="I350">
        <v>0</v>
      </c>
      <c r="J350">
        <v>0</v>
      </c>
      <c r="K350">
        <v>2536</v>
      </c>
      <c r="L350">
        <v>2454</v>
      </c>
      <c r="M350">
        <v>547</v>
      </c>
      <c r="N350">
        <v>330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299344</v>
      </c>
      <c r="AA350">
        <v>11309</v>
      </c>
      <c r="AB350">
        <v>78156</v>
      </c>
      <c r="AC350">
        <v>2575</v>
      </c>
      <c r="AD350">
        <v>64789</v>
      </c>
      <c r="AE350">
        <v>2961</v>
      </c>
      <c r="AF350">
        <v>1491</v>
      </c>
      <c r="AG350">
        <v>198</v>
      </c>
      <c r="AH350">
        <v>0</v>
      </c>
      <c r="AI350">
        <v>0</v>
      </c>
      <c r="AJ350">
        <v>4237</v>
      </c>
      <c r="AK350">
        <v>1072</v>
      </c>
      <c r="AL350">
        <v>0</v>
      </c>
      <c r="AM350">
        <v>18719</v>
      </c>
      <c r="AN350">
        <v>17963</v>
      </c>
      <c r="AO350">
        <v>13807</v>
      </c>
      <c r="AP350">
        <v>788</v>
      </c>
      <c r="AQ350">
        <v>297</v>
      </c>
      <c r="AR350">
        <v>4</v>
      </c>
      <c r="AS350">
        <v>1089</v>
      </c>
      <c r="AT350">
        <v>930</v>
      </c>
      <c r="AU350">
        <v>9592.81</v>
      </c>
      <c r="AV350">
        <v>70.290000000000006</v>
      </c>
      <c r="AW350">
        <v>0</v>
      </c>
      <c r="AX350">
        <v>6779.83</v>
      </c>
      <c r="AY350">
        <v>0.22464926299999999</v>
      </c>
      <c r="AZ350">
        <v>1.0300124000000001E-2</v>
      </c>
      <c r="BA350">
        <v>12.257059140000001</v>
      </c>
      <c r="BB350">
        <v>23.148227080000002</v>
      </c>
      <c r="BC350">
        <v>85381.929319999996</v>
      </c>
      <c r="BD350">
        <v>58.982537149999999</v>
      </c>
      <c r="BE350">
        <v>51.28831469</v>
      </c>
      <c r="BF350">
        <v>349.44147579999998</v>
      </c>
      <c r="BG350">
        <v>3.5954304179999999</v>
      </c>
      <c r="BH350">
        <v>0</v>
      </c>
      <c r="BI350">
        <v>39.576000000000001</v>
      </c>
      <c r="BJ350">
        <v>0.27735012799999997</v>
      </c>
      <c r="BK350">
        <v>14.582925120000001</v>
      </c>
      <c r="BL350">
        <v>0.420450139</v>
      </c>
      <c r="BM350">
        <v>4287</v>
      </c>
      <c r="BN350">
        <v>33786</v>
      </c>
    </row>
    <row r="351" spans="1:66" x14ac:dyDescent="0.35">
      <c r="A351">
        <v>955996836</v>
      </c>
      <c r="B351">
        <v>2017</v>
      </c>
      <c r="C351" t="s">
        <v>135</v>
      </c>
      <c r="D351">
        <v>19445</v>
      </c>
      <c r="E351">
        <v>32580</v>
      </c>
      <c r="F351">
        <v>10754</v>
      </c>
      <c r="G351">
        <v>4182</v>
      </c>
      <c r="H351">
        <v>0</v>
      </c>
      <c r="I351">
        <v>0</v>
      </c>
      <c r="J351">
        <v>0</v>
      </c>
      <c r="K351">
        <v>3095</v>
      </c>
      <c r="L351">
        <v>2238</v>
      </c>
      <c r="M351">
        <v>368</v>
      </c>
      <c r="N351">
        <v>289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328949</v>
      </c>
      <c r="AA351">
        <v>12795</v>
      </c>
      <c r="AB351">
        <v>84624</v>
      </c>
      <c r="AC351">
        <v>2669</v>
      </c>
      <c r="AD351">
        <v>64285</v>
      </c>
      <c r="AE351">
        <v>3055</v>
      </c>
      <c r="AF351">
        <v>1257</v>
      </c>
      <c r="AG351">
        <v>234</v>
      </c>
      <c r="AH351">
        <v>0</v>
      </c>
      <c r="AI351">
        <v>0</v>
      </c>
      <c r="AJ351">
        <v>4520</v>
      </c>
      <c r="AK351">
        <v>639</v>
      </c>
      <c r="AL351">
        <v>0</v>
      </c>
      <c r="AM351">
        <v>17881</v>
      </c>
      <c r="AN351">
        <v>8322</v>
      </c>
      <c r="AO351">
        <v>14178</v>
      </c>
      <c r="AP351">
        <v>785</v>
      </c>
      <c r="AQ351">
        <v>302</v>
      </c>
      <c r="AR351">
        <v>4</v>
      </c>
      <c r="AS351">
        <v>1091</v>
      </c>
      <c r="AT351">
        <v>931</v>
      </c>
      <c r="AU351">
        <v>9592.81</v>
      </c>
      <c r="AV351">
        <v>46.14</v>
      </c>
      <c r="AW351">
        <v>0</v>
      </c>
      <c r="AX351">
        <v>6779.83</v>
      </c>
      <c r="AY351">
        <v>0.22464926299999999</v>
      </c>
      <c r="AZ351">
        <v>1.0300124000000001E-2</v>
      </c>
      <c r="BA351">
        <v>12.257059140000001</v>
      </c>
      <c r="BB351">
        <v>23.148227080000002</v>
      </c>
      <c r="BC351">
        <v>85381.929319999996</v>
      </c>
      <c r="BD351">
        <v>58.982537149999999</v>
      </c>
      <c r="BE351">
        <v>51.28831469</v>
      </c>
      <c r="BF351">
        <v>349.44147579999998</v>
      </c>
      <c r="BG351">
        <v>3.5954304179999999</v>
      </c>
      <c r="BH351">
        <v>0</v>
      </c>
      <c r="BI351">
        <v>39.576000000000001</v>
      </c>
      <c r="BJ351">
        <v>0.27735012799999997</v>
      </c>
      <c r="BK351">
        <v>14.582925120000001</v>
      </c>
      <c r="BL351">
        <v>0.420450139</v>
      </c>
      <c r="BM351">
        <v>4287</v>
      </c>
      <c r="BN351">
        <v>33786</v>
      </c>
    </row>
    <row r="352" spans="1:66" x14ac:dyDescent="0.35">
      <c r="A352">
        <v>955996836</v>
      </c>
      <c r="B352">
        <v>2018</v>
      </c>
      <c r="C352" t="s">
        <v>135</v>
      </c>
      <c r="D352">
        <v>19029</v>
      </c>
      <c r="E352">
        <v>34772</v>
      </c>
      <c r="F352">
        <v>12337</v>
      </c>
      <c r="G352">
        <v>6684</v>
      </c>
      <c r="H352">
        <v>0</v>
      </c>
      <c r="I352">
        <v>0</v>
      </c>
      <c r="J352">
        <v>135</v>
      </c>
      <c r="K352">
        <v>3924</v>
      </c>
      <c r="L352">
        <v>2944</v>
      </c>
      <c r="M352">
        <v>867</v>
      </c>
      <c r="N352">
        <v>522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361844</v>
      </c>
      <c r="AA352">
        <v>14061</v>
      </c>
      <c r="AB352">
        <v>96037</v>
      </c>
      <c r="AC352">
        <v>2853</v>
      </c>
      <c r="AD352">
        <v>64381</v>
      </c>
      <c r="AE352">
        <v>3170</v>
      </c>
      <c r="AF352">
        <v>1041</v>
      </c>
      <c r="AG352">
        <v>216</v>
      </c>
      <c r="AH352">
        <v>0</v>
      </c>
      <c r="AI352">
        <v>0</v>
      </c>
      <c r="AJ352">
        <v>8889</v>
      </c>
      <c r="AK352">
        <v>717</v>
      </c>
      <c r="AL352">
        <v>0</v>
      </c>
      <c r="AM352">
        <v>22793</v>
      </c>
      <c r="AN352">
        <v>6778</v>
      </c>
      <c r="AO352">
        <v>14292</v>
      </c>
      <c r="AP352">
        <v>783</v>
      </c>
      <c r="AQ352">
        <v>315</v>
      </c>
      <c r="AR352">
        <v>4</v>
      </c>
      <c r="AS352">
        <v>1102</v>
      </c>
      <c r="AT352">
        <v>943</v>
      </c>
      <c r="AU352">
        <v>9586.36</v>
      </c>
      <c r="AV352">
        <v>46.14</v>
      </c>
      <c r="AW352">
        <v>0</v>
      </c>
      <c r="AX352">
        <v>7213.94</v>
      </c>
      <c r="AY352">
        <v>0.22464926299999999</v>
      </c>
      <c r="AZ352">
        <v>1.0300124000000001E-2</v>
      </c>
      <c r="BA352">
        <v>12.257059140000001</v>
      </c>
      <c r="BB352">
        <v>23.148227080000002</v>
      </c>
      <c r="BC352">
        <v>85381.929319999996</v>
      </c>
      <c r="BD352">
        <v>58.982537149999999</v>
      </c>
      <c r="BE352">
        <v>51.28831469</v>
      </c>
      <c r="BF352">
        <v>349.44147579999998</v>
      </c>
      <c r="BG352">
        <v>3.5954304179999999</v>
      </c>
      <c r="BH352">
        <v>0</v>
      </c>
      <c r="BI352">
        <v>39.576000000000001</v>
      </c>
      <c r="BJ352">
        <v>0.27735012799999997</v>
      </c>
      <c r="BK352">
        <v>14.582925120000001</v>
      </c>
      <c r="BL352">
        <v>0.420450139</v>
      </c>
      <c r="BM352">
        <v>4287</v>
      </c>
      <c r="BN352">
        <v>33786</v>
      </c>
    </row>
    <row r="353" spans="1:66" x14ac:dyDescent="0.35">
      <c r="A353">
        <v>918312730</v>
      </c>
      <c r="B353">
        <v>2014</v>
      </c>
      <c r="C353" t="s">
        <v>136</v>
      </c>
      <c r="D353">
        <v>22158</v>
      </c>
      <c r="E353">
        <v>28462</v>
      </c>
      <c r="F353">
        <v>10629</v>
      </c>
      <c r="G353">
        <v>2448</v>
      </c>
      <c r="H353">
        <v>0</v>
      </c>
      <c r="I353">
        <v>-6421</v>
      </c>
      <c r="J353">
        <v>1731</v>
      </c>
      <c r="K353">
        <v>3894</v>
      </c>
      <c r="L353">
        <v>5023</v>
      </c>
      <c r="M353">
        <v>1876</v>
      </c>
      <c r="N353">
        <v>432</v>
      </c>
      <c r="O353">
        <v>0</v>
      </c>
      <c r="P353">
        <v>-1104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273212</v>
      </c>
      <c r="AA353">
        <v>16879</v>
      </c>
      <c r="AB353">
        <v>56693</v>
      </c>
      <c r="AC353">
        <v>2919</v>
      </c>
      <c r="AD353">
        <v>19440</v>
      </c>
      <c r="AE353">
        <v>1857</v>
      </c>
      <c r="AF353">
        <v>1512</v>
      </c>
      <c r="AG353">
        <v>330</v>
      </c>
      <c r="AH353">
        <v>0</v>
      </c>
      <c r="AI353">
        <v>0</v>
      </c>
      <c r="AJ353">
        <v>3929</v>
      </c>
      <c r="AK353">
        <v>2501</v>
      </c>
      <c r="AL353">
        <v>0</v>
      </c>
      <c r="AM353">
        <v>15178</v>
      </c>
      <c r="AN353">
        <v>2678</v>
      </c>
      <c r="AO353">
        <v>14055</v>
      </c>
      <c r="AP353">
        <v>358</v>
      </c>
      <c r="AQ353">
        <v>365</v>
      </c>
      <c r="AR353">
        <v>0</v>
      </c>
      <c r="AS353">
        <v>723</v>
      </c>
      <c r="AT353">
        <v>799</v>
      </c>
      <c r="AU353">
        <v>6372.83</v>
      </c>
      <c r="AV353">
        <v>243.85</v>
      </c>
      <c r="AW353">
        <v>65.44</v>
      </c>
      <c r="AX353">
        <v>6193.69</v>
      </c>
      <c r="AY353">
        <v>4.3147646999999997E-2</v>
      </c>
      <c r="AZ353">
        <v>0.124546345</v>
      </c>
      <c r="BA353">
        <v>12.14649461</v>
      </c>
      <c r="BB353">
        <v>26.55458264</v>
      </c>
      <c r="BC353">
        <v>13518.8652</v>
      </c>
      <c r="BD353">
        <v>58</v>
      </c>
      <c r="BE353">
        <v>48.129385329999998</v>
      </c>
      <c r="BF353">
        <v>168.5430939</v>
      </c>
      <c r="BG353">
        <v>6.505333727</v>
      </c>
      <c r="BH353">
        <v>0</v>
      </c>
      <c r="BI353">
        <v>36.707999999999998</v>
      </c>
      <c r="BJ353">
        <v>0.18388079900000001</v>
      </c>
      <c r="BK353">
        <v>16.203860479999999</v>
      </c>
      <c r="BL353">
        <v>0.420450139</v>
      </c>
      <c r="BM353">
        <v>2953</v>
      </c>
      <c r="BN353">
        <v>17359</v>
      </c>
    </row>
    <row r="354" spans="1:66" x14ac:dyDescent="0.35">
      <c r="A354">
        <v>918312730</v>
      </c>
      <c r="B354">
        <v>2017</v>
      </c>
      <c r="C354" t="s">
        <v>136</v>
      </c>
      <c r="D354">
        <v>24301</v>
      </c>
      <c r="E354">
        <v>27708</v>
      </c>
      <c r="F354">
        <v>7324</v>
      </c>
      <c r="G354">
        <v>3217</v>
      </c>
      <c r="H354">
        <v>0</v>
      </c>
      <c r="I354">
        <v>0</v>
      </c>
      <c r="J354">
        <v>0</v>
      </c>
      <c r="K354">
        <v>4092</v>
      </c>
      <c r="L354">
        <v>4890</v>
      </c>
      <c r="M354">
        <v>1292</v>
      </c>
      <c r="N354">
        <v>568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300723</v>
      </c>
      <c r="AA354">
        <v>21477</v>
      </c>
      <c r="AB354">
        <v>63372</v>
      </c>
      <c r="AC354">
        <v>3393</v>
      </c>
      <c r="AD354">
        <v>74605</v>
      </c>
      <c r="AE354">
        <v>3415</v>
      </c>
      <c r="AF354">
        <v>33308</v>
      </c>
      <c r="AG354">
        <v>1110</v>
      </c>
      <c r="AH354">
        <v>0</v>
      </c>
      <c r="AI354">
        <v>0</v>
      </c>
      <c r="AJ354">
        <v>1755</v>
      </c>
      <c r="AK354">
        <v>1050</v>
      </c>
      <c r="AL354">
        <v>0</v>
      </c>
      <c r="AM354">
        <v>17211</v>
      </c>
      <c r="AN354">
        <v>3037</v>
      </c>
      <c r="AO354">
        <v>14676</v>
      </c>
      <c r="AP354">
        <v>358</v>
      </c>
      <c r="AQ354">
        <v>368</v>
      </c>
      <c r="AR354">
        <v>10</v>
      </c>
      <c r="AS354">
        <v>736</v>
      </c>
      <c r="AT354">
        <v>786</v>
      </c>
      <c r="AU354">
        <v>7309.03</v>
      </c>
      <c r="AV354">
        <v>418.99</v>
      </c>
      <c r="AW354">
        <v>61.36</v>
      </c>
      <c r="AX354">
        <v>10411.14</v>
      </c>
      <c r="AY354">
        <v>4.3147646999999997E-2</v>
      </c>
      <c r="AZ354">
        <v>0.124546345</v>
      </c>
      <c r="BA354">
        <v>12.14649461</v>
      </c>
      <c r="BB354">
        <v>26.55458264</v>
      </c>
      <c r="BC354">
        <v>13518.8652</v>
      </c>
      <c r="BD354">
        <v>58</v>
      </c>
      <c r="BE354">
        <v>48.129385329999998</v>
      </c>
      <c r="BF354">
        <v>168.5430939</v>
      </c>
      <c r="BG354">
        <v>6.505333727</v>
      </c>
      <c r="BH354">
        <v>0</v>
      </c>
      <c r="BI354">
        <v>36.707999999999998</v>
      </c>
      <c r="BJ354">
        <v>0.18388079900000001</v>
      </c>
      <c r="BK354">
        <v>16.203860479999999</v>
      </c>
      <c r="BL354">
        <v>0.420450139</v>
      </c>
      <c r="BM354">
        <v>2953</v>
      </c>
      <c r="BN354">
        <v>17359</v>
      </c>
    </row>
    <row r="355" spans="1:66" x14ac:dyDescent="0.35">
      <c r="A355">
        <v>918312730</v>
      </c>
      <c r="B355">
        <v>2018</v>
      </c>
      <c r="C355" t="s">
        <v>136</v>
      </c>
      <c r="D355">
        <v>20934</v>
      </c>
      <c r="E355">
        <v>24687</v>
      </c>
      <c r="F355">
        <v>4945</v>
      </c>
      <c r="G355">
        <v>3212</v>
      </c>
      <c r="H355">
        <v>0</v>
      </c>
      <c r="I355">
        <v>0</v>
      </c>
      <c r="J355">
        <v>0</v>
      </c>
      <c r="K355">
        <v>3563</v>
      </c>
      <c r="L355">
        <v>4019</v>
      </c>
      <c r="M355">
        <v>805</v>
      </c>
      <c r="N355">
        <v>523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294042</v>
      </c>
      <c r="AA355">
        <v>20304</v>
      </c>
      <c r="AB355">
        <v>63449</v>
      </c>
      <c r="AC355">
        <v>3489</v>
      </c>
      <c r="AD355">
        <v>73591</v>
      </c>
      <c r="AE355">
        <v>3387</v>
      </c>
      <c r="AF355">
        <v>33001</v>
      </c>
      <c r="AG355">
        <v>1073</v>
      </c>
      <c r="AH355">
        <v>0</v>
      </c>
      <c r="AI355">
        <v>0</v>
      </c>
      <c r="AJ355">
        <v>4718</v>
      </c>
      <c r="AK355">
        <v>2442</v>
      </c>
      <c r="AL355">
        <v>0</v>
      </c>
      <c r="AM355">
        <v>20713</v>
      </c>
      <c r="AN355">
        <v>3655</v>
      </c>
      <c r="AO355">
        <v>14836</v>
      </c>
      <c r="AP355">
        <v>359</v>
      </c>
      <c r="AQ355">
        <v>370</v>
      </c>
      <c r="AR355">
        <v>11</v>
      </c>
      <c r="AS355">
        <v>740</v>
      </c>
      <c r="AT355">
        <v>823</v>
      </c>
      <c r="AU355">
        <v>7309.03</v>
      </c>
      <c r="AV355">
        <v>418.99</v>
      </c>
      <c r="AW355">
        <v>61.36</v>
      </c>
      <c r="AX355">
        <v>10411.14</v>
      </c>
      <c r="AY355">
        <v>4.3147646999999997E-2</v>
      </c>
      <c r="AZ355">
        <v>0.124546345</v>
      </c>
      <c r="BA355">
        <v>12.14649461</v>
      </c>
      <c r="BB355">
        <v>26.55458264</v>
      </c>
      <c r="BC355">
        <v>13518.8652</v>
      </c>
      <c r="BD355">
        <v>58</v>
      </c>
      <c r="BE355">
        <v>48.129385329999998</v>
      </c>
      <c r="BF355">
        <v>168.5430939</v>
      </c>
      <c r="BG355">
        <v>6.505333727</v>
      </c>
      <c r="BH355">
        <v>0</v>
      </c>
      <c r="BI355">
        <v>36.707999999999998</v>
      </c>
      <c r="BJ355">
        <v>0.18388079900000001</v>
      </c>
      <c r="BK355">
        <v>16.203860479999999</v>
      </c>
      <c r="BL355">
        <v>0.420450139</v>
      </c>
      <c r="BM355">
        <v>2953</v>
      </c>
      <c r="BN355">
        <v>17359</v>
      </c>
    </row>
    <row r="356" spans="1:66" x14ac:dyDescent="0.35">
      <c r="A356">
        <v>918312730</v>
      </c>
      <c r="B356">
        <v>2015</v>
      </c>
      <c r="C356" t="s">
        <v>136</v>
      </c>
      <c r="D356">
        <v>23961</v>
      </c>
      <c r="E356">
        <v>26469</v>
      </c>
      <c r="F356">
        <v>7191</v>
      </c>
      <c r="G356">
        <v>6495</v>
      </c>
      <c r="H356">
        <v>0</v>
      </c>
      <c r="I356">
        <v>0</v>
      </c>
      <c r="J356">
        <v>347</v>
      </c>
      <c r="K356">
        <v>4198</v>
      </c>
      <c r="L356">
        <v>4671</v>
      </c>
      <c r="M356">
        <v>1269</v>
      </c>
      <c r="N356">
        <v>1146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302606</v>
      </c>
      <c r="AA356">
        <v>19361</v>
      </c>
      <c r="AB356">
        <v>60944</v>
      </c>
      <c r="AC356">
        <v>3162</v>
      </c>
      <c r="AD356">
        <v>73229</v>
      </c>
      <c r="AE356">
        <v>1991</v>
      </c>
      <c r="AF356">
        <v>1209</v>
      </c>
      <c r="AG356">
        <v>303</v>
      </c>
      <c r="AH356">
        <v>0</v>
      </c>
      <c r="AI356">
        <v>0</v>
      </c>
      <c r="AJ356">
        <v>3030</v>
      </c>
      <c r="AK356">
        <v>2500</v>
      </c>
      <c r="AL356">
        <v>0</v>
      </c>
      <c r="AM356">
        <v>19861</v>
      </c>
      <c r="AN356">
        <v>3504</v>
      </c>
      <c r="AO356">
        <v>14253</v>
      </c>
      <c r="AP356">
        <v>347</v>
      </c>
      <c r="AQ356">
        <v>366</v>
      </c>
      <c r="AR356">
        <v>0</v>
      </c>
      <c r="AS356">
        <v>713</v>
      </c>
      <c r="AT356">
        <v>775</v>
      </c>
      <c r="AU356">
        <v>6372.83</v>
      </c>
      <c r="AV356">
        <v>347.67</v>
      </c>
      <c r="AW356">
        <v>61.36</v>
      </c>
      <c r="AX356">
        <v>7101.72</v>
      </c>
      <c r="AY356">
        <v>4.3147646999999997E-2</v>
      </c>
      <c r="AZ356">
        <v>0.124546345</v>
      </c>
      <c r="BA356">
        <v>12.14649461</v>
      </c>
      <c r="BB356">
        <v>26.55458264</v>
      </c>
      <c r="BC356">
        <v>13518.8652</v>
      </c>
      <c r="BD356">
        <v>58</v>
      </c>
      <c r="BE356">
        <v>48.129385329999998</v>
      </c>
      <c r="BF356">
        <v>168.5430939</v>
      </c>
      <c r="BG356">
        <v>6.505333727</v>
      </c>
      <c r="BH356">
        <v>0</v>
      </c>
      <c r="BI356">
        <v>36.707999999999998</v>
      </c>
      <c r="BJ356">
        <v>0.18388079900000001</v>
      </c>
      <c r="BK356">
        <v>16.203860479999999</v>
      </c>
      <c r="BL356">
        <v>0.420450139</v>
      </c>
      <c r="BM356">
        <v>2953</v>
      </c>
      <c r="BN356">
        <v>17359</v>
      </c>
    </row>
    <row r="357" spans="1:66" x14ac:dyDescent="0.35">
      <c r="A357">
        <v>918312730</v>
      </c>
      <c r="B357">
        <v>2016</v>
      </c>
      <c r="C357" t="s">
        <v>136</v>
      </c>
      <c r="D357">
        <v>23710</v>
      </c>
      <c r="E357">
        <v>31823</v>
      </c>
      <c r="F357">
        <v>7215</v>
      </c>
      <c r="G357">
        <v>3825</v>
      </c>
      <c r="H357">
        <v>0</v>
      </c>
      <c r="I357">
        <v>0</v>
      </c>
      <c r="J357">
        <v>11</v>
      </c>
      <c r="K357">
        <v>4161</v>
      </c>
      <c r="L357">
        <v>5616</v>
      </c>
      <c r="M357">
        <v>1273</v>
      </c>
      <c r="N357">
        <v>675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326366</v>
      </c>
      <c r="AA357">
        <v>21119</v>
      </c>
      <c r="AB357">
        <v>59589</v>
      </c>
      <c r="AC357">
        <v>3216</v>
      </c>
      <c r="AD357">
        <v>72018</v>
      </c>
      <c r="AE357">
        <v>3516</v>
      </c>
      <c r="AF357">
        <v>1010</v>
      </c>
      <c r="AG357">
        <v>199</v>
      </c>
      <c r="AH357">
        <v>0</v>
      </c>
      <c r="AI357">
        <v>0</v>
      </c>
      <c r="AJ357">
        <v>3202</v>
      </c>
      <c r="AK357">
        <v>247</v>
      </c>
      <c r="AL357">
        <v>0</v>
      </c>
      <c r="AM357">
        <v>19137</v>
      </c>
      <c r="AN357">
        <v>3377</v>
      </c>
      <c r="AO357">
        <v>14705</v>
      </c>
      <c r="AP357">
        <v>353</v>
      </c>
      <c r="AQ357">
        <v>362</v>
      </c>
      <c r="AR357">
        <v>10</v>
      </c>
      <c r="AS357">
        <v>725</v>
      </c>
      <c r="AT357">
        <v>775</v>
      </c>
      <c r="AU357">
        <v>6372.83</v>
      </c>
      <c r="AV357">
        <v>418.79</v>
      </c>
      <c r="AW357">
        <v>61.36</v>
      </c>
      <c r="AX357">
        <v>9072.17</v>
      </c>
      <c r="AY357">
        <v>4.3147646999999997E-2</v>
      </c>
      <c r="AZ357">
        <v>0.124546345</v>
      </c>
      <c r="BA357">
        <v>12.14649461</v>
      </c>
      <c r="BB357">
        <v>26.55458264</v>
      </c>
      <c r="BC357">
        <v>13518.8652</v>
      </c>
      <c r="BD357">
        <v>58</v>
      </c>
      <c r="BE357">
        <v>48.129385329999998</v>
      </c>
      <c r="BF357">
        <v>168.5430939</v>
      </c>
      <c r="BG357">
        <v>6.505333727</v>
      </c>
      <c r="BH357">
        <v>0</v>
      </c>
      <c r="BI357">
        <v>36.707999999999998</v>
      </c>
      <c r="BJ357">
        <v>0.18388079900000001</v>
      </c>
      <c r="BK357">
        <v>16.203860479999999</v>
      </c>
      <c r="BL357">
        <v>0.420450139</v>
      </c>
      <c r="BM357">
        <v>2953</v>
      </c>
      <c r="BN357">
        <v>17359</v>
      </c>
    </row>
    <row r="358" spans="1:66" x14ac:dyDescent="0.35">
      <c r="A358">
        <v>979497482</v>
      </c>
      <c r="B358">
        <v>2014</v>
      </c>
      <c r="C358" t="s">
        <v>296</v>
      </c>
      <c r="D358">
        <v>15172</v>
      </c>
      <c r="E358">
        <v>9152</v>
      </c>
      <c r="F358">
        <v>7241</v>
      </c>
      <c r="G358">
        <v>-1840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136764</v>
      </c>
      <c r="AA358">
        <v>12891</v>
      </c>
      <c r="AB358">
        <v>18259</v>
      </c>
      <c r="AC358">
        <v>824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576</v>
      </c>
      <c r="AK358">
        <v>0</v>
      </c>
      <c r="AL358">
        <v>0</v>
      </c>
      <c r="AM358">
        <v>14076</v>
      </c>
      <c r="AN358">
        <v>0</v>
      </c>
      <c r="AO358">
        <v>9337</v>
      </c>
      <c r="AP358">
        <v>93</v>
      </c>
      <c r="AQ358">
        <v>208</v>
      </c>
      <c r="AR358">
        <v>0</v>
      </c>
      <c r="AS358">
        <v>301</v>
      </c>
      <c r="AT358">
        <v>533</v>
      </c>
      <c r="AU358">
        <v>0</v>
      </c>
      <c r="AV358">
        <v>0</v>
      </c>
      <c r="AW358">
        <v>0</v>
      </c>
      <c r="AX358">
        <v>0</v>
      </c>
      <c r="AY358">
        <v>0.21322664199999999</v>
      </c>
      <c r="AZ358">
        <v>1.2944222E-2</v>
      </c>
      <c r="BA358">
        <v>6.7425276539999999</v>
      </c>
      <c r="BB358">
        <v>22</v>
      </c>
      <c r="BC358">
        <v>63315.156739999999</v>
      </c>
      <c r="BD358">
        <v>59</v>
      </c>
      <c r="BE358">
        <v>24.804659919999999</v>
      </c>
      <c r="BF358">
        <v>192.11192439999999</v>
      </c>
      <c r="BG358">
        <v>5.0698752650000003</v>
      </c>
      <c r="BH358">
        <v>0</v>
      </c>
      <c r="BI358">
        <v>3.8</v>
      </c>
      <c r="BJ358">
        <v>0</v>
      </c>
      <c r="BK358">
        <v>0</v>
      </c>
      <c r="BL358">
        <v>0.42459749099999999</v>
      </c>
      <c r="BM358">
        <v>0</v>
      </c>
      <c r="BN358">
        <v>4249</v>
      </c>
    </row>
    <row r="359" spans="1:66" x14ac:dyDescent="0.35">
      <c r="A359">
        <v>979497482</v>
      </c>
      <c r="B359">
        <v>2015</v>
      </c>
      <c r="C359" t="s">
        <v>296</v>
      </c>
      <c r="D359">
        <v>13068</v>
      </c>
      <c r="E359">
        <v>10050</v>
      </c>
      <c r="F359">
        <v>6181</v>
      </c>
      <c r="G359">
        <v>2692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138850</v>
      </c>
      <c r="AA359">
        <v>12534</v>
      </c>
      <c r="AB359">
        <v>18846</v>
      </c>
      <c r="AC359">
        <v>889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709</v>
      </c>
      <c r="AK359">
        <v>0</v>
      </c>
      <c r="AL359">
        <v>0</v>
      </c>
      <c r="AM359">
        <v>15091</v>
      </c>
      <c r="AN359">
        <v>0</v>
      </c>
      <c r="AO359">
        <v>9521</v>
      </c>
      <c r="AP359">
        <v>92</v>
      </c>
      <c r="AQ359">
        <v>231</v>
      </c>
      <c r="AR359">
        <v>0</v>
      </c>
      <c r="AS359">
        <v>323</v>
      </c>
      <c r="AT359">
        <v>534</v>
      </c>
      <c r="AU359">
        <v>0</v>
      </c>
      <c r="AV359">
        <v>0</v>
      </c>
      <c r="AW359">
        <v>0</v>
      </c>
      <c r="AX359">
        <v>0</v>
      </c>
      <c r="AY359">
        <v>0.21322664199999999</v>
      </c>
      <c r="AZ359">
        <v>1.2944222E-2</v>
      </c>
      <c r="BA359">
        <v>6.7425276539999999</v>
      </c>
      <c r="BB359">
        <v>22</v>
      </c>
      <c r="BC359">
        <v>63315.156739999999</v>
      </c>
      <c r="BD359">
        <v>59</v>
      </c>
      <c r="BE359">
        <v>24.804659919999999</v>
      </c>
      <c r="BF359">
        <v>192.11192439999999</v>
      </c>
      <c r="BG359">
        <v>5.0698752650000003</v>
      </c>
      <c r="BH359">
        <v>0</v>
      </c>
      <c r="BI359">
        <v>3.8</v>
      </c>
      <c r="BJ359">
        <v>0</v>
      </c>
      <c r="BK359">
        <v>0</v>
      </c>
      <c r="BL359">
        <v>0.42459749099999999</v>
      </c>
      <c r="BM359">
        <v>0</v>
      </c>
      <c r="BN359">
        <v>4249</v>
      </c>
    </row>
    <row r="360" spans="1:66" x14ac:dyDescent="0.35">
      <c r="A360">
        <v>979497482</v>
      </c>
      <c r="B360">
        <v>2016</v>
      </c>
      <c r="C360" t="s">
        <v>296</v>
      </c>
      <c r="D360">
        <v>13682</v>
      </c>
      <c r="E360">
        <v>9891</v>
      </c>
      <c r="F360">
        <v>4807</v>
      </c>
      <c r="G360">
        <v>1826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137787</v>
      </c>
      <c r="AA360">
        <v>11879</v>
      </c>
      <c r="AB360">
        <v>19964</v>
      </c>
      <c r="AC360">
        <v>994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721</v>
      </c>
      <c r="AK360">
        <v>0</v>
      </c>
      <c r="AL360">
        <v>0</v>
      </c>
      <c r="AM360">
        <v>16450</v>
      </c>
      <c r="AN360">
        <v>0</v>
      </c>
      <c r="AO360">
        <v>9738</v>
      </c>
      <c r="AP360">
        <v>92</v>
      </c>
      <c r="AQ360">
        <v>233</v>
      </c>
      <c r="AR360">
        <v>0</v>
      </c>
      <c r="AS360">
        <v>325</v>
      </c>
      <c r="AT360">
        <v>536</v>
      </c>
      <c r="AU360">
        <v>0</v>
      </c>
      <c r="AV360">
        <v>0</v>
      </c>
      <c r="AW360">
        <v>0</v>
      </c>
      <c r="AX360">
        <v>0</v>
      </c>
      <c r="AY360">
        <v>0.21322664199999999</v>
      </c>
      <c r="AZ360">
        <v>1.2944222E-2</v>
      </c>
      <c r="BA360">
        <v>6.7425276539999999</v>
      </c>
      <c r="BB360">
        <v>22</v>
      </c>
      <c r="BC360">
        <v>63315.156739999999</v>
      </c>
      <c r="BD360">
        <v>59</v>
      </c>
      <c r="BE360">
        <v>24.804659919999999</v>
      </c>
      <c r="BF360">
        <v>192.11192439999999</v>
      </c>
      <c r="BG360">
        <v>5.0698752650000003</v>
      </c>
      <c r="BH360">
        <v>0</v>
      </c>
      <c r="BI360">
        <v>3.8</v>
      </c>
      <c r="BJ360">
        <v>0</v>
      </c>
      <c r="BK360">
        <v>0</v>
      </c>
      <c r="BL360">
        <v>0.42459749099999999</v>
      </c>
      <c r="BM360">
        <v>0</v>
      </c>
      <c r="BN360">
        <v>4249</v>
      </c>
    </row>
    <row r="361" spans="1:66" x14ac:dyDescent="0.35">
      <c r="A361">
        <v>979497482</v>
      </c>
      <c r="B361">
        <v>2017</v>
      </c>
      <c r="C361" t="s">
        <v>296</v>
      </c>
      <c r="D361">
        <v>13256</v>
      </c>
      <c r="E361">
        <v>10519</v>
      </c>
      <c r="F361">
        <v>4938</v>
      </c>
      <c r="G361">
        <v>2027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156616</v>
      </c>
      <c r="AA361">
        <v>8453</v>
      </c>
      <c r="AB361">
        <v>19283</v>
      </c>
      <c r="AC361">
        <v>1010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681</v>
      </c>
      <c r="AK361">
        <v>0</v>
      </c>
      <c r="AL361">
        <v>0</v>
      </c>
      <c r="AM361">
        <v>16328</v>
      </c>
      <c r="AN361">
        <v>0</v>
      </c>
      <c r="AO361">
        <v>9967</v>
      </c>
      <c r="AP361">
        <v>94</v>
      </c>
      <c r="AQ361">
        <v>236</v>
      </c>
      <c r="AR361">
        <v>0</v>
      </c>
      <c r="AS361">
        <v>330</v>
      </c>
      <c r="AT361">
        <v>537</v>
      </c>
      <c r="AU361">
        <v>0</v>
      </c>
      <c r="AV361">
        <v>0</v>
      </c>
      <c r="AW361">
        <v>0</v>
      </c>
      <c r="AX361">
        <v>0</v>
      </c>
      <c r="AY361">
        <v>0.21322664199999999</v>
      </c>
      <c r="AZ361">
        <v>1.2944222E-2</v>
      </c>
      <c r="BA361">
        <v>6.7425276539999999</v>
      </c>
      <c r="BB361">
        <v>22</v>
      </c>
      <c r="BC361">
        <v>63315.156739999999</v>
      </c>
      <c r="BD361">
        <v>59</v>
      </c>
      <c r="BE361">
        <v>24.804659919999999</v>
      </c>
      <c r="BF361">
        <v>192.11192439999999</v>
      </c>
      <c r="BG361">
        <v>5.0698752650000003</v>
      </c>
      <c r="BH361">
        <v>0</v>
      </c>
      <c r="BI361">
        <v>3.8</v>
      </c>
      <c r="BJ361">
        <v>0</v>
      </c>
      <c r="BK361">
        <v>0</v>
      </c>
      <c r="BL361">
        <v>0.42459749099999999</v>
      </c>
      <c r="BM361">
        <v>0</v>
      </c>
      <c r="BN361">
        <v>4249</v>
      </c>
    </row>
    <row r="362" spans="1:66" x14ac:dyDescent="0.35">
      <c r="A362">
        <v>979497482</v>
      </c>
      <c r="B362">
        <v>2018</v>
      </c>
      <c r="C362" t="s">
        <v>296</v>
      </c>
      <c r="D362">
        <v>13820</v>
      </c>
      <c r="E362">
        <v>11271</v>
      </c>
      <c r="F362">
        <v>4562</v>
      </c>
      <c r="G362">
        <v>1179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154348</v>
      </c>
      <c r="AA362">
        <v>8427</v>
      </c>
      <c r="AB362">
        <v>20737</v>
      </c>
      <c r="AC362">
        <v>1100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1075</v>
      </c>
      <c r="AK362">
        <v>0</v>
      </c>
      <c r="AL362">
        <v>0</v>
      </c>
      <c r="AM362">
        <v>16692</v>
      </c>
      <c r="AN362">
        <v>0</v>
      </c>
      <c r="AO362">
        <v>10193</v>
      </c>
      <c r="AP362">
        <v>92</v>
      </c>
      <c r="AQ362">
        <v>239</v>
      </c>
      <c r="AR362">
        <v>0</v>
      </c>
      <c r="AS362">
        <v>331</v>
      </c>
      <c r="AT362">
        <v>543</v>
      </c>
      <c r="AU362">
        <v>0</v>
      </c>
      <c r="AV362">
        <v>0</v>
      </c>
      <c r="AW362">
        <v>0</v>
      </c>
      <c r="AX362">
        <v>0</v>
      </c>
      <c r="AY362">
        <v>0.21322664199999999</v>
      </c>
      <c r="AZ362">
        <v>1.2944222E-2</v>
      </c>
      <c r="BA362">
        <v>6.7425276539999999</v>
      </c>
      <c r="BB362">
        <v>22</v>
      </c>
      <c r="BC362">
        <v>63315.156739999999</v>
      </c>
      <c r="BD362">
        <v>59</v>
      </c>
      <c r="BE362">
        <v>24.804659919999999</v>
      </c>
      <c r="BF362">
        <v>192.11192439999999</v>
      </c>
      <c r="BG362">
        <v>5.0698752650000003</v>
      </c>
      <c r="BH362">
        <v>0</v>
      </c>
      <c r="BI362">
        <v>3.8</v>
      </c>
      <c r="BJ362">
        <v>0</v>
      </c>
      <c r="BK362">
        <v>0</v>
      </c>
      <c r="BL362">
        <v>0.42459749099999999</v>
      </c>
      <c r="BM362">
        <v>0</v>
      </c>
      <c r="BN362">
        <v>4249</v>
      </c>
    </row>
    <row r="363" spans="1:66" x14ac:dyDescent="0.35">
      <c r="A363">
        <v>971031425</v>
      </c>
      <c r="B363">
        <v>2017</v>
      </c>
      <c r="C363" t="s">
        <v>138</v>
      </c>
      <c r="D363">
        <v>8919</v>
      </c>
      <c r="E363">
        <v>8535</v>
      </c>
      <c r="F363">
        <v>2526</v>
      </c>
      <c r="G363">
        <v>740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62780</v>
      </c>
      <c r="AA363">
        <v>3545</v>
      </c>
      <c r="AB363">
        <v>13866</v>
      </c>
      <c r="AC363">
        <v>404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526</v>
      </c>
      <c r="AK363">
        <v>0</v>
      </c>
      <c r="AL363">
        <v>0</v>
      </c>
      <c r="AM363">
        <v>5137</v>
      </c>
      <c r="AN363">
        <v>0</v>
      </c>
      <c r="AO363">
        <v>3584</v>
      </c>
      <c r="AP363">
        <v>52</v>
      </c>
      <c r="AQ363">
        <v>88</v>
      </c>
      <c r="AR363">
        <v>4</v>
      </c>
      <c r="AS363">
        <v>144</v>
      </c>
      <c r="AT363">
        <v>135</v>
      </c>
      <c r="AU363">
        <v>0</v>
      </c>
      <c r="AV363">
        <v>0</v>
      </c>
      <c r="AW363">
        <v>0</v>
      </c>
      <c r="AX363">
        <v>0</v>
      </c>
      <c r="AY363">
        <v>0.113674497</v>
      </c>
      <c r="AZ363">
        <v>0.11409395999999999</v>
      </c>
      <c r="BA363">
        <v>17.777265100000001</v>
      </c>
      <c r="BB363">
        <v>24</v>
      </c>
      <c r="BC363">
        <v>137973.11069999999</v>
      </c>
      <c r="BD363">
        <v>61</v>
      </c>
      <c r="BE363">
        <v>91.027684559999997</v>
      </c>
      <c r="BF363">
        <v>321.06352070000003</v>
      </c>
      <c r="BG363">
        <v>3.1964920270000001</v>
      </c>
      <c r="BH363">
        <v>0</v>
      </c>
      <c r="BI363">
        <v>10.02</v>
      </c>
      <c r="BJ363">
        <v>0</v>
      </c>
      <c r="BK363">
        <v>0</v>
      </c>
      <c r="BL363">
        <v>0.418693816</v>
      </c>
      <c r="BM363">
        <v>0</v>
      </c>
      <c r="BN363">
        <v>2384</v>
      </c>
    </row>
    <row r="364" spans="1:66" x14ac:dyDescent="0.35">
      <c r="A364">
        <v>971031425</v>
      </c>
      <c r="B364">
        <v>2018</v>
      </c>
      <c r="C364" t="s">
        <v>138</v>
      </c>
      <c r="D364">
        <v>7508</v>
      </c>
      <c r="E364">
        <v>8083</v>
      </c>
      <c r="F364">
        <v>1838</v>
      </c>
      <c r="G364">
        <v>1584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70084</v>
      </c>
      <c r="AA364">
        <v>4011</v>
      </c>
      <c r="AB364">
        <v>14221</v>
      </c>
      <c r="AC364">
        <v>424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670</v>
      </c>
      <c r="AK364">
        <v>0</v>
      </c>
      <c r="AL364">
        <v>0</v>
      </c>
      <c r="AM364">
        <v>4329</v>
      </c>
      <c r="AN364">
        <v>0</v>
      </c>
      <c r="AO364">
        <v>3571</v>
      </c>
      <c r="AP364">
        <v>52</v>
      </c>
      <c r="AQ364">
        <v>89</v>
      </c>
      <c r="AR364">
        <v>4</v>
      </c>
      <c r="AS364">
        <v>145</v>
      </c>
      <c r="AT364">
        <v>135</v>
      </c>
      <c r="AU364">
        <v>0</v>
      </c>
      <c r="AV364">
        <v>0</v>
      </c>
      <c r="AW364">
        <v>0</v>
      </c>
      <c r="AX364">
        <v>0</v>
      </c>
      <c r="AY364">
        <v>0.113674497</v>
      </c>
      <c r="AZ364">
        <v>0.11409395999999999</v>
      </c>
      <c r="BA364">
        <v>17.777265100000001</v>
      </c>
      <c r="BB364">
        <v>24</v>
      </c>
      <c r="BC364">
        <v>137973.11069999999</v>
      </c>
      <c r="BD364">
        <v>61</v>
      </c>
      <c r="BE364">
        <v>91.027684559999997</v>
      </c>
      <c r="BF364">
        <v>321.06352070000003</v>
      </c>
      <c r="BG364">
        <v>3.1964920270000001</v>
      </c>
      <c r="BH364">
        <v>0</v>
      </c>
      <c r="BI364">
        <v>10.02</v>
      </c>
      <c r="BJ364">
        <v>0</v>
      </c>
      <c r="BK364">
        <v>0</v>
      </c>
      <c r="BL364">
        <v>0.418693816</v>
      </c>
      <c r="BM364">
        <v>0</v>
      </c>
      <c r="BN364">
        <v>2384</v>
      </c>
    </row>
    <row r="365" spans="1:66" x14ac:dyDescent="0.35">
      <c r="A365">
        <v>971031425</v>
      </c>
      <c r="B365">
        <v>2014</v>
      </c>
      <c r="C365" t="s">
        <v>138</v>
      </c>
      <c r="D365">
        <v>7226</v>
      </c>
      <c r="E365">
        <v>8721</v>
      </c>
      <c r="F365">
        <v>1607</v>
      </c>
      <c r="G365">
        <v>1540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60326</v>
      </c>
      <c r="AA365">
        <v>3667</v>
      </c>
      <c r="AB365">
        <v>9756</v>
      </c>
      <c r="AC365">
        <v>402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288</v>
      </c>
      <c r="AK365">
        <v>0</v>
      </c>
      <c r="AL365">
        <v>0</v>
      </c>
      <c r="AM365">
        <v>3962</v>
      </c>
      <c r="AN365">
        <v>0</v>
      </c>
      <c r="AO365">
        <v>3585</v>
      </c>
      <c r="AP365">
        <v>55</v>
      </c>
      <c r="AQ365">
        <v>87</v>
      </c>
      <c r="AR365">
        <v>4</v>
      </c>
      <c r="AS365">
        <v>146</v>
      </c>
      <c r="AT365">
        <v>135</v>
      </c>
      <c r="AU365">
        <v>0</v>
      </c>
      <c r="AV365">
        <v>0</v>
      </c>
      <c r="AW365">
        <v>0</v>
      </c>
      <c r="AX365">
        <v>0</v>
      </c>
      <c r="AY365">
        <v>0.113674497</v>
      </c>
      <c r="AZ365">
        <v>0.11409395999999999</v>
      </c>
      <c r="BA365">
        <v>17.777265100000001</v>
      </c>
      <c r="BB365">
        <v>24</v>
      </c>
      <c r="BC365">
        <v>137973.11069999999</v>
      </c>
      <c r="BD365">
        <v>61</v>
      </c>
      <c r="BE365">
        <v>91.027684559999997</v>
      </c>
      <c r="BF365">
        <v>321.06352070000003</v>
      </c>
      <c r="BG365">
        <v>3.1964920270000001</v>
      </c>
      <c r="BH365">
        <v>0</v>
      </c>
      <c r="BI365">
        <v>10.02</v>
      </c>
      <c r="BJ365">
        <v>0</v>
      </c>
      <c r="BK365">
        <v>0</v>
      </c>
      <c r="BL365">
        <v>0.418693816</v>
      </c>
      <c r="BM365">
        <v>0</v>
      </c>
      <c r="BN365">
        <v>2384</v>
      </c>
    </row>
    <row r="366" spans="1:66" x14ac:dyDescent="0.35">
      <c r="A366">
        <v>971031425</v>
      </c>
      <c r="B366">
        <v>2015</v>
      </c>
      <c r="C366" t="s">
        <v>138</v>
      </c>
      <c r="D366">
        <v>8661</v>
      </c>
      <c r="E366">
        <v>6691</v>
      </c>
      <c r="F366">
        <v>3021</v>
      </c>
      <c r="G366">
        <v>-50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60790</v>
      </c>
      <c r="AA366">
        <v>3861</v>
      </c>
      <c r="AB366">
        <v>11338</v>
      </c>
      <c r="AC366">
        <v>466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354</v>
      </c>
      <c r="AK366">
        <v>0</v>
      </c>
      <c r="AL366">
        <v>0</v>
      </c>
      <c r="AM366">
        <v>5672</v>
      </c>
      <c r="AN366">
        <v>0</v>
      </c>
      <c r="AO366">
        <v>3571</v>
      </c>
      <c r="AP366">
        <v>56</v>
      </c>
      <c r="AQ366">
        <v>88</v>
      </c>
      <c r="AR366">
        <v>4</v>
      </c>
      <c r="AS366">
        <v>148</v>
      </c>
      <c r="AT366">
        <v>135</v>
      </c>
      <c r="AU366">
        <v>0</v>
      </c>
      <c r="AV366">
        <v>0</v>
      </c>
      <c r="AW366">
        <v>0</v>
      </c>
      <c r="AX366">
        <v>0</v>
      </c>
      <c r="AY366">
        <v>0.113674497</v>
      </c>
      <c r="AZ366">
        <v>0.11409395999999999</v>
      </c>
      <c r="BA366">
        <v>17.777265100000001</v>
      </c>
      <c r="BB366">
        <v>24</v>
      </c>
      <c r="BC366">
        <v>137973.11069999999</v>
      </c>
      <c r="BD366">
        <v>61</v>
      </c>
      <c r="BE366">
        <v>91.027684559999997</v>
      </c>
      <c r="BF366">
        <v>321.06352070000003</v>
      </c>
      <c r="BG366">
        <v>3.1964920270000001</v>
      </c>
      <c r="BH366">
        <v>0</v>
      </c>
      <c r="BI366">
        <v>10.02</v>
      </c>
      <c r="BJ366">
        <v>0</v>
      </c>
      <c r="BK366">
        <v>0</v>
      </c>
      <c r="BL366">
        <v>0.418693816</v>
      </c>
      <c r="BM366">
        <v>0</v>
      </c>
      <c r="BN366">
        <v>2384</v>
      </c>
    </row>
    <row r="367" spans="1:66" x14ac:dyDescent="0.35">
      <c r="A367">
        <v>971031425</v>
      </c>
      <c r="B367">
        <v>2016</v>
      </c>
      <c r="C367" t="s">
        <v>138</v>
      </c>
      <c r="D367">
        <v>7186</v>
      </c>
      <c r="E367">
        <v>6226</v>
      </c>
      <c r="F367">
        <v>1341</v>
      </c>
      <c r="G367">
        <v>1501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61800</v>
      </c>
      <c r="AA367">
        <v>4099</v>
      </c>
      <c r="AB367">
        <v>13109</v>
      </c>
      <c r="AC367">
        <v>539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238</v>
      </c>
      <c r="AK367">
        <v>0</v>
      </c>
      <c r="AL367">
        <v>0</v>
      </c>
      <c r="AM367">
        <v>6231</v>
      </c>
      <c r="AN367">
        <v>0</v>
      </c>
      <c r="AO367">
        <v>3574</v>
      </c>
      <c r="AP367">
        <v>52</v>
      </c>
      <c r="AQ367">
        <v>84</v>
      </c>
      <c r="AR367">
        <v>4</v>
      </c>
      <c r="AS367">
        <v>140</v>
      </c>
      <c r="AT367">
        <v>134</v>
      </c>
      <c r="AU367">
        <v>0</v>
      </c>
      <c r="AV367">
        <v>0</v>
      </c>
      <c r="AW367">
        <v>0</v>
      </c>
      <c r="AX367">
        <v>0</v>
      </c>
      <c r="AY367">
        <v>0.113674497</v>
      </c>
      <c r="AZ367">
        <v>0.11409395999999999</v>
      </c>
      <c r="BA367">
        <v>17.777265100000001</v>
      </c>
      <c r="BB367">
        <v>24</v>
      </c>
      <c r="BC367">
        <v>137973.11069999999</v>
      </c>
      <c r="BD367">
        <v>61</v>
      </c>
      <c r="BE367">
        <v>91.027684559999997</v>
      </c>
      <c r="BF367">
        <v>321.06352070000003</v>
      </c>
      <c r="BG367">
        <v>3.1964920270000001</v>
      </c>
      <c r="BH367">
        <v>0</v>
      </c>
      <c r="BI367">
        <v>10.02</v>
      </c>
      <c r="BJ367">
        <v>0</v>
      </c>
      <c r="BK367">
        <v>0</v>
      </c>
      <c r="BL367">
        <v>0.418693816</v>
      </c>
      <c r="BM367">
        <v>0</v>
      </c>
      <c r="BN367">
        <v>2384</v>
      </c>
    </row>
    <row r="368" spans="1:66" x14ac:dyDescent="0.35">
      <c r="A368">
        <v>984882114</v>
      </c>
      <c r="B368">
        <v>2014</v>
      </c>
      <c r="C368" t="s">
        <v>139</v>
      </c>
      <c r="D368">
        <v>72357</v>
      </c>
      <c r="E368">
        <v>63372</v>
      </c>
      <c r="F368">
        <v>41384</v>
      </c>
      <c r="G368">
        <v>1532</v>
      </c>
      <c r="H368">
        <v>30805</v>
      </c>
      <c r="I368">
        <v>0</v>
      </c>
      <c r="J368">
        <v>256</v>
      </c>
      <c r="K368">
        <v>16254</v>
      </c>
      <c r="L368">
        <v>12086</v>
      </c>
      <c r="M368">
        <v>9476</v>
      </c>
      <c r="N368">
        <v>327</v>
      </c>
      <c r="O368">
        <v>9113</v>
      </c>
      <c r="P368">
        <v>0</v>
      </c>
      <c r="Q368">
        <v>0</v>
      </c>
      <c r="R368">
        <v>1628</v>
      </c>
      <c r="S368">
        <v>10996</v>
      </c>
      <c r="T368">
        <v>8555</v>
      </c>
      <c r="U368">
        <v>5394</v>
      </c>
      <c r="V368">
        <v>211</v>
      </c>
      <c r="W368">
        <v>2581</v>
      </c>
      <c r="X368">
        <v>0</v>
      </c>
      <c r="Y368">
        <v>0</v>
      </c>
      <c r="Z368">
        <v>633265</v>
      </c>
      <c r="AA368">
        <v>35080</v>
      </c>
      <c r="AB368">
        <v>130831</v>
      </c>
      <c r="AC368">
        <v>4366</v>
      </c>
      <c r="AD368">
        <v>227176</v>
      </c>
      <c r="AE368">
        <v>11717</v>
      </c>
      <c r="AF368">
        <v>11588</v>
      </c>
      <c r="AG368">
        <v>406</v>
      </c>
      <c r="AH368">
        <v>137797</v>
      </c>
      <c r="AI368">
        <v>5288</v>
      </c>
      <c r="AJ368">
        <v>9354</v>
      </c>
      <c r="AK368">
        <v>1949</v>
      </c>
      <c r="AL368">
        <v>1426</v>
      </c>
      <c r="AM368">
        <v>34567</v>
      </c>
      <c r="AN368">
        <v>25632</v>
      </c>
      <c r="AO368">
        <v>23865</v>
      </c>
      <c r="AP368">
        <v>1123</v>
      </c>
      <c r="AQ368">
        <v>329</v>
      </c>
      <c r="AR368">
        <v>57</v>
      </c>
      <c r="AS368">
        <v>1509</v>
      </c>
      <c r="AT368">
        <v>1526</v>
      </c>
      <c r="AU368">
        <v>40715.5</v>
      </c>
      <c r="AV368">
        <v>860.82</v>
      </c>
      <c r="AW368">
        <v>278.82</v>
      </c>
      <c r="AX368">
        <v>21808.54</v>
      </c>
      <c r="AY368">
        <v>0.15555139300000001</v>
      </c>
      <c r="AZ368">
        <v>0.12711793800000001</v>
      </c>
      <c r="BA368">
        <v>14.501207279999999</v>
      </c>
      <c r="BB368">
        <v>28.15409433</v>
      </c>
      <c r="BC368">
        <v>13663.92109</v>
      </c>
      <c r="BD368">
        <v>61.091170230000003</v>
      </c>
      <c r="BE368">
        <v>27.75259148</v>
      </c>
      <c r="BF368">
        <v>204.00663929999999</v>
      </c>
      <c r="BG368">
        <v>6.4330115770000003</v>
      </c>
      <c r="BH368">
        <v>24</v>
      </c>
      <c r="BI368">
        <v>137.24199999999999</v>
      </c>
      <c r="BJ368">
        <v>0.41223889000000002</v>
      </c>
      <c r="BK368">
        <v>16.61671106</v>
      </c>
      <c r="BL368">
        <v>0.428154064</v>
      </c>
      <c r="BM368">
        <v>14266</v>
      </c>
      <c r="BN368">
        <v>48042</v>
      </c>
    </row>
    <row r="369" spans="1:66" x14ac:dyDescent="0.35">
      <c r="A369">
        <v>984882114</v>
      </c>
      <c r="B369">
        <v>2015</v>
      </c>
      <c r="C369" t="s">
        <v>139</v>
      </c>
      <c r="D369">
        <v>70437</v>
      </c>
      <c r="E369">
        <v>63350</v>
      </c>
      <c r="F369">
        <v>41152</v>
      </c>
      <c r="G369">
        <v>15422</v>
      </c>
      <c r="H369">
        <v>-34948</v>
      </c>
      <c r="I369">
        <v>0</v>
      </c>
      <c r="J369">
        <v>0</v>
      </c>
      <c r="K369">
        <v>11239</v>
      </c>
      <c r="L369">
        <v>9926</v>
      </c>
      <c r="M369">
        <v>6234</v>
      </c>
      <c r="N369">
        <v>2353</v>
      </c>
      <c r="O369">
        <v>-5332</v>
      </c>
      <c r="P369">
        <v>0</v>
      </c>
      <c r="Q369">
        <v>0</v>
      </c>
      <c r="R369">
        <v>1422</v>
      </c>
      <c r="S369">
        <v>7641</v>
      </c>
      <c r="T369">
        <v>9921</v>
      </c>
      <c r="U369">
        <v>5972</v>
      </c>
      <c r="V369">
        <v>2352</v>
      </c>
      <c r="W369">
        <v>-5330</v>
      </c>
      <c r="X369">
        <v>0</v>
      </c>
      <c r="Y369">
        <v>0</v>
      </c>
      <c r="Z369">
        <v>686036</v>
      </c>
      <c r="AA369">
        <v>35169</v>
      </c>
      <c r="AB369">
        <v>150892</v>
      </c>
      <c r="AC369">
        <v>5034</v>
      </c>
      <c r="AD369">
        <v>274871</v>
      </c>
      <c r="AE369">
        <v>12411</v>
      </c>
      <c r="AF369">
        <v>12176</v>
      </c>
      <c r="AG369">
        <v>407</v>
      </c>
      <c r="AH369">
        <v>289915</v>
      </c>
      <c r="AI369">
        <v>7894</v>
      </c>
      <c r="AJ369">
        <v>9722</v>
      </c>
      <c r="AK369">
        <v>475</v>
      </c>
      <c r="AL369">
        <v>1819</v>
      </c>
      <c r="AM369">
        <v>40898</v>
      </c>
      <c r="AN369">
        <v>24164</v>
      </c>
      <c r="AO369">
        <v>24073</v>
      </c>
      <c r="AP369">
        <v>1088</v>
      </c>
      <c r="AQ369">
        <v>338</v>
      </c>
      <c r="AR369">
        <v>60</v>
      </c>
      <c r="AS369">
        <v>1486</v>
      </c>
      <c r="AT369">
        <v>1563</v>
      </c>
      <c r="AU369">
        <v>39807.03</v>
      </c>
      <c r="AV369">
        <v>2051.9299999999998</v>
      </c>
      <c r="AW369">
        <v>278.82</v>
      </c>
      <c r="AX369">
        <v>23500.25</v>
      </c>
      <c r="AY369">
        <v>0.15555139300000001</v>
      </c>
      <c r="AZ369">
        <v>0.12711793800000001</v>
      </c>
      <c r="BA369">
        <v>14.501207279999999</v>
      </c>
      <c r="BB369">
        <v>28.15409433</v>
      </c>
      <c r="BC369">
        <v>13663.92109</v>
      </c>
      <c r="BD369">
        <v>61.091170230000003</v>
      </c>
      <c r="BE369">
        <v>27.75259148</v>
      </c>
      <c r="BF369">
        <v>204.00663929999999</v>
      </c>
      <c r="BG369">
        <v>6.4330115770000003</v>
      </c>
      <c r="BH369">
        <v>24</v>
      </c>
      <c r="BI369">
        <v>137.24199999999999</v>
      </c>
      <c r="BJ369">
        <v>0.41223889000000002</v>
      </c>
      <c r="BK369">
        <v>16.61671106</v>
      </c>
      <c r="BL369">
        <v>0.428154064</v>
      </c>
      <c r="BM369">
        <v>14266</v>
      </c>
      <c r="BN369">
        <v>48042</v>
      </c>
    </row>
    <row r="370" spans="1:66" x14ac:dyDescent="0.35">
      <c r="A370">
        <v>984882114</v>
      </c>
      <c r="B370">
        <v>2016</v>
      </c>
      <c r="C370" t="s">
        <v>139</v>
      </c>
      <c r="D370">
        <v>84377</v>
      </c>
      <c r="E370">
        <v>77750</v>
      </c>
      <c r="F370">
        <v>40199</v>
      </c>
      <c r="G370">
        <v>1729</v>
      </c>
      <c r="H370">
        <v>-8981</v>
      </c>
      <c r="I370">
        <v>0</v>
      </c>
      <c r="J370">
        <v>576</v>
      </c>
      <c r="K370">
        <v>13777</v>
      </c>
      <c r="L370">
        <v>12546</v>
      </c>
      <c r="M370">
        <v>5761</v>
      </c>
      <c r="N370">
        <v>273</v>
      </c>
      <c r="O370">
        <v>-1300</v>
      </c>
      <c r="P370">
        <v>0</v>
      </c>
      <c r="Q370">
        <v>0</v>
      </c>
      <c r="R370">
        <v>1233</v>
      </c>
      <c r="S370">
        <v>8625</v>
      </c>
      <c r="T370">
        <v>6659</v>
      </c>
      <c r="U370">
        <v>1699</v>
      </c>
      <c r="V370">
        <v>142</v>
      </c>
      <c r="W370">
        <v>-733</v>
      </c>
      <c r="X370">
        <v>0</v>
      </c>
      <c r="Y370">
        <v>0</v>
      </c>
      <c r="Z370">
        <v>693730</v>
      </c>
      <c r="AA370">
        <v>38898</v>
      </c>
      <c r="AB370">
        <v>178403</v>
      </c>
      <c r="AC370">
        <v>6366</v>
      </c>
      <c r="AD370">
        <v>307114</v>
      </c>
      <c r="AE370">
        <v>12918</v>
      </c>
      <c r="AF370">
        <v>12944</v>
      </c>
      <c r="AG370">
        <v>427</v>
      </c>
      <c r="AH370">
        <v>286140</v>
      </c>
      <c r="AI370">
        <v>11586</v>
      </c>
      <c r="AJ370">
        <v>13315</v>
      </c>
      <c r="AK370">
        <v>1578</v>
      </c>
      <c r="AL370">
        <v>738</v>
      </c>
      <c r="AM370">
        <v>33736</v>
      </c>
      <c r="AN370">
        <v>24429</v>
      </c>
      <c r="AO370">
        <v>24336</v>
      </c>
      <c r="AP370">
        <v>1084</v>
      </c>
      <c r="AQ370">
        <v>351</v>
      </c>
      <c r="AR370">
        <v>60</v>
      </c>
      <c r="AS370">
        <v>1495</v>
      </c>
      <c r="AT370">
        <v>1576</v>
      </c>
      <c r="AU370">
        <v>39893.089999999997</v>
      </c>
      <c r="AV370">
        <v>5504.36</v>
      </c>
      <c r="AW370">
        <v>1042.26</v>
      </c>
      <c r="AX370">
        <v>23119.82</v>
      </c>
      <c r="AY370">
        <v>0.15555139300000001</v>
      </c>
      <c r="AZ370">
        <v>0.12711793800000001</v>
      </c>
      <c r="BA370">
        <v>14.501207279999999</v>
      </c>
      <c r="BB370">
        <v>28.15409433</v>
      </c>
      <c r="BC370">
        <v>13663.92109</v>
      </c>
      <c r="BD370">
        <v>61.091170230000003</v>
      </c>
      <c r="BE370">
        <v>27.75259148</v>
      </c>
      <c r="BF370">
        <v>204.00663929999999</v>
      </c>
      <c r="BG370">
        <v>6.4330115770000003</v>
      </c>
      <c r="BH370">
        <v>24</v>
      </c>
      <c r="BI370">
        <v>137.24199999999999</v>
      </c>
      <c r="BJ370">
        <v>0.41223889000000002</v>
      </c>
      <c r="BK370">
        <v>16.61671106</v>
      </c>
      <c r="BL370">
        <v>0.428154064</v>
      </c>
      <c r="BM370">
        <v>14266</v>
      </c>
      <c r="BN370">
        <v>48042</v>
      </c>
    </row>
    <row r="371" spans="1:66" x14ac:dyDescent="0.35">
      <c r="A371">
        <v>984882114</v>
      </c>
      <c r="B371">
        <v>2017</v>
      </c>
      <c r="C371" t="s">
        <v>139</v>
      </c>
      <c r="D371">
        <v>74540</v>
      </c>
      <c r="E371">
        <v>81987</v>
      </c>
      <c r="F371">
        <v>44043</v>
      </c>
      <c r="G371">
        <v>8373</v>
      </c>
      <c r="H371">
        <v>27916</v>
      </c>
      <c r="I371">
        <v>0</v>
      </c>
      <c r="J371">
        <v>2157</v>
      </c>
      <c r="K371">
        <v>12625</v>
      </c>
      <c r="L371">
        <v>13060</v>
      </c>
      <c r="M371">
        <v>5032</v>
      </c>
      <c r="N371">
        <v>1334</v>
      </c>
      <c r="O371">
        <v>4447</v>
      </c>
      <c r="P371">
        <v>0</v>
      </c>
      <c r="Q371">
        <v>11</v>
      </c>
      <c r="R371">
        <v>556</v>
      </c>
      <c r="S371">
        <v>11289</v>
      </c>
      <c r="T371">
        <v>5079</v>
      </c>
      <c r="U371">
        <v>1715</v>
      </c>
      <c r="V371">
        <v>519</v>
      </c>
      <c r="W371">
        <v>1729</v>
      </c>
      <c r="X371">
        <v>0</v>
      </c>
      <c r="Y371">
        <v>8</v>
      </c>
      <c r="Z371">
        <v>750039</v>
      </c>
      <c r="AA371">
        <v>37345</v>
      </c>
      <c r="AB371">
        <v>192776</v>
      </c>
      <c r="AC371">
        <v>7070</v>
      </c>
      <c r="AD371">
        <v>316363</v>
      </c>
      <c r="AE371">
        <v>15232</v>
      </c>
      <c r="AF371">
        <v>25174</v>
      </c>
      <c r="AG371">
        <v>461</v>
      </c>
      <c r="AH371">
        <v>292262</v>
      </c>
      <c r="AI371">
        <v>11618</v>
      </c>
      <c r="AJ371">
        <v>6174</v>
      </c>
      <c r="AK371">
        <v>867</v>
      </c>
      <c r="AL371">
        <v>323</v>
      </c>
      <c r="AM371">
        <v>42821</v>
      </c>
      <c r="AN371">
        <v>14701</v>
      </c>
      <c r="AO371">
        <v>24640</v>
      </c>
      <c r="AP371">
        <v>1072</v>
      </c>
      <c r="AQ371">
        <v>358</v>
      </c>
      <c r="AR371">
        <v>60</v>
      </c>
      <c r="AS371">
        <v>1490</v>
      </c>
      <c r="AT371">
        <v>1579</v>
      </c>
      <c r="AU371">
        <v>39956.04</v>
      </c>
      <c r="AV371">
        <v>5504.36</v>
      </c>
      <c r="AW371">
        <v>1042.26</v>
      </c>
      <c r="AX371">
        <v>22298.43</v>
      </c>
      <c r="AY371">
        <v>0.15555139300000001</v>
      </c>
      <c r="AZ371">
        <v>0.12711793800000001</v>
      </c>
      <c r="BA371">
        <v>14.501207279999999</v>
      </c>
      <c r="BB371">
        <v>28.15409433</v>
      </c>
      <c r="BC371">
        <v>13663.92109</v>
      </c>
      <c r="BD371">
        <v>61.091170230000003</v>
      </c>
      <c r="BE371">
        <v>27.75259148</v>
      </c>
      <c r="BF371">
        <v>204.00663929999999</v>
      </c>
      <c r="BG371">
        <v>6.4330115770000003</v>
      </c>
      <c r="BH371">
        <v>24</v>
      </c>
      <c r="BI371">
        <v>137.24199999999999</v>
      </c>
      <c r="BJ371">
        <v>0.41223889000000002</v>
      </c>
      <c r="BK371">
        <v>16.61671106</v>
      </c>
      <c r="BL371">
        <v>0.428154064</v>
      </c>
      <c r="BM371">
        <v>14266</v>
      </c>
      <c r="BN371">
        <v>48042</v>
      </c>
    </row>
    <row r="372" spans="1:66" x14ac:dyDescent="0.35">
      <c r="A372">
        <v>984882114</v>
      </c>
      <c r="B372">
        <v>2018</v>
      </c>
      <c r="C372" t="s">
        <v>139</v>
      </c>
      <c r="D372">
        <v>84786</v>
      </c>
      <c r="E372">
        <v>80295</v>
      </c>
      <c r="F372">
        <v>51491</v>
      </c>
      <c r="G372">
        <v>10944</v>
      </c>
      <c r="H372">
        <v>-4184</v>
      </c>
      <c r="I372">
        <v>0</v>
      </c>
      <c r="J372">
        <v>4161</v>
      </c>
      <c r="K372">
        <v>10023</v>
      </c>
      <c r="L372">
        <v>9243</v>
      </c>
      <c r="M372">
        <v>2862</v>
      </c>
      <c r="N372">
        <v>1245</v>
      </c>
      <c r="O372">
        <v>-476</v>
      </c>
      <c r="P372">
        <v>0</v>
      </c>
      <c r="Q372">
        <v>265</v>
      </c>
      <c r="R372">
        <v>1462</v>
      </c>
      <c r="S372">
        <v>8162</v>
      </c>
      <c r="T372">
        <v>6893</v>
      </c>
      <c r="U372">
        <v>2789</v>
      </c>
      <c r="V372">
        <v>916</v>
      </c>
      <c r="W372">
        <v>-350</v>
      </c>
      <c r="X372">
        <v>0</v>
      </c>
      <c r="Y372">
        <v>77</v>
      </c>
      <c r="Z372">
        <v>844483</v>
      </c>
      <c r="AA372">
        <v>43617</v>
      </c>
      <c r="AB372">
        <v>134334</v>
      </c>
      <c r="AC372">
        <v>5277</v>
      </c>
      <c r="AD372">
        <v>330392</v>
      </c>
      <c r="AE372">
        <v>15656</v>
      </c>
      <c r="AF372">
        <v>38556</v>
      </c>
      <c r="AG372">
        <v>382</v>
      </c>
      <c r="AH372">
        <v>288126</v>
      </c>
      <c r="AI372">
        <v>12592</v>
      </c>
      <c r="AJ372">
        <v>5513</v>
      </c>
      <c r="AK372">
        <v>562</v>
      </c>
      <c r="AL372">
        <v>0</v>
      </c>
      <c r="AM372">
        <v>33463</v>
      </c>
      <c r="AN372">
        <v>24232</v>
      </c>
      <c r="AO372">
        <v>24828</v>
      </c>
      <c r="AP372">
        <v>1081</v>
      </c>
      <c r="AQ372">
        <v>368</v>
      </c>
      <c r="AR372">
        <v>60</v>
      </c>
      <c r="AS372">
        <v>1509</v>
      </c>
      <c r="AT372">
        <v>1588</v>
      </c>
      <c r="AU372">
        <v>39767.97</v>
      </c>
      <c r="AV372">
        <v>5504.36</v>
      </c>
      <c r="AW372">
        <v>1042.26</v>
      </c>
      <c r="AX372">
        <v>22375.22</v>
      </c>
      <c r="AY372">
        <v>0.15555139300000001</v>
      </c>
      <c r="AZ372">
        <v>0.12711793800000001</v>
      </c>
      <c r="BA372">
        <v>14.501207279999999</v>
      </c>
      <c r="BB372">
        <v>28.15409433</v>
      </c>
      <c r="BC372">
        <v>13663.92109</v>
      </c>
      <c r="BD372">
        <v>61.091170230000003</v>
      </c>
      <c r="BE372">
        <v>27.75259148</v>
      </c>
      <c r="BF372">
        <v>204.00663929999999</v>
      </c>
      <c r="BG372">
        <v>6.4330115770000003</v>
      </c>
      <c r="BH372">
        <v>24</v>
      </c>
      <c r="BI372">
        <v>137.24199999999999</v>
      </c>
      <c r="BJ372">
        <v>0.41223889000000002</v>
      </c>
      <c r="BK372">
        <v>16.61671106</v>
      </c>
      <c r="BL372">
        <v>0.428154064</v>
      </c>
      <c r="BM372">
        <v>14266</v>
      </c>
      <c r="BN372">
        <v>48042</v>
      </c>
    </row>
    <row r="373" spans="1:66" x14ac:dyDescent="0.35">
      <c r="A373">
        <v>919763159</v>
      </c>
      <c r="B373">
        <v>2014</v>
      </c>
      <c r="C373" t="s">
        <v>140</v>
      </c>
      <c r="D373">
        <v>13547</v>
      </c>
      <c r="E373">
        <v>15518</v>
      </c>
      <c r="F373">
        <v>5550</v>
      </c>
      <c r="G373">
        <v>2658</v>
      </c>
      <c r="H373">
        <v>0</v>
      </c>
      <c r="I373">
        <v>0</v>
      </c>
      <c r="J373">
        <v>42</v>
      </c>
      <c r="K373">
        <v>352</v>
      </c>
      <c r="L373">
        <v>330</v>
      </c>
      <c r="M373">
        <v>0</v>
      </c>
      <c r="N373">
        <v>60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173962</v>
      </c>
      <c r="AA373">
        <v>8717</v>
      </c>
      <c r="AB373">
        <v>20370</v>
      </c>
      <c r="AC373">
        <v>897</v>
      </c>
      <c r="AD373">
        <v>11141</v>
      </c>
      <c r="AE373">
        <v>1184</v>
      </c>
      <c r="AF373">
        <v>0</v>
      </c>
      <c r="AG373">
        <v>0</v>
      </c>
      <c r="AH373">
        <v>0</v>
      </c>
      <c r="AI373">
        <v>0</v>
      </c>
      <c r="AJ373">
        <v>1965</v>
      </c>
      <c r="AK373">
        <v>0</v>
      </c>
      <c r="AL373">
        <v>0</v>
      </c>
      <c r="AM373">
        <v>10002</v>
      </c>
      <c r="AN373">
        <v>1517</v>
      </c>
      <c r="AO373">
        <v>6527</v>
      </c>
      <c r="AP373">
        <v>456</v>
      </c>
      <c r="AQ373">
        <v>88</v>
      </c>
      <c r="AR373">
        <v>1</v>
      </c>
      <c r="AS373">
        <v>545</v>
      </c>
      <c r="AT373">
        <v>554</v>
      </c>
      <c r="AU373">
        <v>966.71</v>
      </c>
      <c r="AV373">
        <v>62.08</v>
      </c>
      <c r="AW373">
        <v>0</v>
      </c>
      <c r="AX373">
        <v>1401.07</v>
      </c>
      <c r="AY373">
        <v>0.23023554099999999</v>
      </c>
      <c r="AZ373">
        <v>0.12657415999999999</v>
      </c>
      <c r="BA373">
        <v>10.79442631</v>
      </c>
      <c r="BB373">
        <v>26.07322761</v>
      </c>
      <c r="BC373">
        <v>19017.227610000002</v>
      </c>
      <c r="BD373">
        <v>62.70895522</v>
      </c>
      <c r="BE373">
        <v>48.755247199999999</v>
      </c>
      <c r="BF373">
        <v>324.03005869999998</v>
      </c>
      <c r="BG373">
        <v>5.1756216549999996</v>
      </c>
      <c r="BH373">
        <v>0</v>
      </c>
      <c r="BI373">
        <v>29.41</v>
      </c>
      <c r="BJ373">
        <v>0.3</v>
      </c>
      <c r="BK373">
        <v>9.7708333330000006</v>
      </c>
      <c r="BL373">
        <v>0.428154064</v>
      </c>
      <c r="BM373">
        <v>480</v>
      </c>
      <c r="BN373">
        <v>17152</v>
      </c>
    </row>
    <row r="374" spans="1:66" x14ac:dyDescent="0.35">
      <c r="A374">
        <v>919763159</v>
      </c>
      <c r="B374">
        <v>2016</v>
      </c>
      <c r="C374" t="s">
        <v>140</v>
      </c>
      <c r="D374">
        <v>13584</v>
      </c>
      <c r="E374">
        <v>20248</v>
      </c>
      <c r="F374">
        <v>4525</v>
      </c>
      <c r="G374">
        <v>3895</v>
      </c>
      <c r="H374">
        <v>0</v>
      </c>
      <c r="I374">
        <v>0</v>
      </c>
      <c r="J374">
        <v>0</v>
      </c>
      <c r="K374">
        <v>413</v>
      </c>
      <c r="L374">
        <v>852</v>
      </c>
      <c r="M374">
        <v>0</v>
      </c>
      <c r="N374">
        <v>228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188242</v>
      </c>
      <c r="AA374">
        <v>10750</v>
      </c>
      <c r="AB374">
        <v>21563</v>
      </c>
      <c r="AC374">
        <v>989</v>
      </c>
      <c r="AD374">
        <v>10418</v>
      </c>
      <c r="AE374">
        <v>1226</v>
      </c>
      <c r="AF374">
        <v>0</v>
      </c>
      <c r="AG374">
        <v>0</v>
      </c>
      <c r="AH374">
        <v>0</v>
      </c>
      <c r="AI374">
        <v>0</v>
      </c>
      <c r="AJ374">
        <v>2157</v>
      </c>
      <c r="AK374">
        <v>0</v>
      </c>
      <c r="AL374">
        <v>0</v>
      </c>
      <c r="AM374">
        <v>13131</v>
      </c>
      <c r="AN374">
        <v>2767</v>
      </c>
      <c r="AO374">
        <v>6671</v>
      </c>
      <c r="AP374">
        <v>419</v>
      </c>
      <c r="AQ374">
        <v>95</v>
      </c>
      <c r="AR374">
        <v>1</v>
      </c>
      <c r="AS374">
        <v>515</v>
      </c>
      <c r="AT374">
        <v>532</v>
      </c>
      <c r="AU374">
        <v>966.71</v>
      </c>
      <c r="AV374">
        <v>62.08</v>
      </c>
      <c r="AW374">
        <v>0</v>
      </c>
      <c r="AX374">
        <v>1401.07</v>
      </c>
      <c r="AY374">
        <v>0.23023554099999999</v>
      </c>
      <c r="AZ374">
        <v>0.12657415999999999</v>
      </c>
      <c r="BA374">
        <v>10.79442631</v>
      </c>
      <c r="BB374">
        <v>26.07322761</v>
      </c>
      <c r="BC374">
        <v>19017.227610000002</v>
      </c>
      <c r="BD374">
        <v>62.70895522</v>
      </c>
      <c r="BE374">
        <v>48.755247199999999</v>
      </c>
      <c r="BF374">
        <v>324.03005869999998</v>
      </c>
      <c r="BG374">
        <v>5.1756216549999996</v>
      </c>
      <c r="BH374">
        <v>0</v>
      </c>
      <c r="BI374">
        <v>29.41</v>
      </c>
      <c r="BJ374">
        <v>0.3</v>
      </c>
      <c r="BK374">
        <v>9.7708333330000006</v>
      </c>
      <c r="BL374">
        <v>0.428154064</v>
      </c>
      <c r="BM374">
        <v>480</v>
      </c>
      <c r="BN374">
        <v>17152</v>
      </c>
    </row>
    <row r="375" spans="1:66" x14ac:dyDescent="0.35">
      <c r="A375">
        <v>919763159</v>
      </c>
      <c r="B375">
        <v>2017</v>
      </c>
      <c r="C375" t="s">
        <v>140</v>
      </c>
      <c r="D375">
        <v>11527</v>
      </c>
      <c r="E375">
        <v>19511</v>
      </c>
      <c r="F375">
        <v>5670</v>
      </c>
      <c r="G375">
        <v>2801</v>
      </c>
      <c r="H375">
        <v>0</v>
      </c>
      <c r="I375">
        <v>0</v>
      </c>
      <c r="J375">
        <v>207</v>
      </c>
      <c r="K375">
        <v>330</v>
      </c>
      <c r="L375">
        <v>1022</v>
      </c>
      <c r="M375">
        <v>0</v>
      </c>
      <c r="N375">
        <v>82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192036</v>
      </c>
      <c r="AA375">
        <v>10861</v>
      </c>
      <c r="AB375">
        <v>23787</v>
      </c>
      <c r="AC375">
        <v>1084</v>
      </c>
      <c r="AD375">
        <v>9580</v>
      </c>
      <c r="AE375">
        <v>1180</v>
      </c>
      <c r="AF375">
        <v>0</v>
      </c>
      <c r="AG375">
        <v>0</v>
      </c>
      <c r="AH375">
        <v>0</v>
      </c>
      <c r="AI375">
        <v>0</v>
      </c>
      <c r="AJ375">
        <v>1142</v>
      </c>
      <c r="AK375">
        <v>0</v>
      </c>
      <c r="AL375">
        <v>0</v>
      </c>
      <c r="AM375">
        <v>13150</v>
      </c>
      <c r="AN375">
        <v>2947</v>
      </c>
      <c r="AO375">
        <v>6788</v>
      </c>
      <c r="AP375">
        <v>418</v>
      </c>
      <c r="AQ375">
        <v>99</v>
      </c>
      <c r="AR375">
        <v>1</v>
      </c>
      <c r="AS375">
        <v>518</v>
      </c>
      <c r="AT375">
        <v>537</v>
      </c>
      <c r="AU375">
        <v>966.71</v>
      </c>
      <c r="AV375">
        <v>62.08</v>
      </c>
      <c r="AW375">
        <v>0</v>
      </c>
      <c r="AX375">
        <v>1401.07</v>
      </c>
      <c r="AY375">
        <v>0.23023554099999999</v>
      </c>
      <c r="AZ375">
        <v>0.12657415999999999</v>
      </c>
      <c r="BA375">
        <v>10.79442631</v>
      </c>
      <c r="BB375">
        <v>26.07322761</v>
      </c>
      <c r="BC375">
        <v>19017.227610000002</v>
      </c>
      <c r="BD375">
        <v>62.70895522</v>
      </c>
      <c r="BE375">
        <v>48.755247199999999</v>
      </c>
      <c r="BF375">
        <v>324.03005869999998</v>
      </c>
      <c r="BG375">
        <v>5.1756216549999996</v>
      </c>
      <c r="BH375">
        <v>0</v>
      </c>
      <c r="BI375">
        <v>29.41</v>
      </c>
      <c r="BJ375">
        <v>0.3</v>
      </c>
      <c r="BK375">
        <v>9.7708333330000006</v>
      </c>
      <c r="BL375">
        <v>0.428154064</v>
      </c>
      <c r="BM375">
        <v>480</v>
      </c>
      <c r="BN375">
        <v>17152</v>
      </c>
    </row>
    <row r="376" spans="1:66" x14ac:dyDescent="0.35">
      <c r="A376">
        <v>919763159</v>
      </c>
      <c r="B376">
        <v>2018</v>
      </c>
      <c r="C376" t="s">
        <v>140</v>
      </c>
      <c r="D376">
        <v>10530</v>
      </c>
      <c r="E376">
        <v>19595</v>
      </c>
      <c r="F376">
        <v>8876</v>
      </c>
      <c r="G376">
        <v>3148</v>
      </c>
      <c r="H376">
        <v>0</v>
      </c>
      <c r="I376">
        <v>0</v>
      </c>
      <c r="J376">
        <v>0</v>
      </c>
      <c r="K376">
        <v>516</v>
      </c>
      <c r="L376">
        <v>776</v>
      </c>
      <c r="M376">
        <v>0</v>
      </c>
      <c r="N376">
        <v>54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217649</v>
      </c>
      <c r="AA376">
        <v>10854</v>
      </c>
      <c r="AB376">
        <v>27482</v>
      </c>
      <c r="AC376">
        <v>1234</v>
      </c>
      <c r="AD376">
        <v>15635</v>
      </c>
      <c r="AE376">
        <v>1181</v>
      </c>
      <c r="AF376">
        <v>0</v>
      </c>
      <c r="AG376">
        <v>0</v>
      </c>
      <c r="AH376">
        <v>0</v>
      </c>
      <c r="AI376">
        <v>0</v>
      </c>
      <c r="AJ376">
        <v>1093</v>
      </c>
      <c r="AK376">
        <v>0</v>
      </c>
      <c r="AL376">
        <v>0</v>
      </c>
      <c r="AM376">
        <v>12302</v>
      </c>
      <c r="AN376">
        <v>2296</v>
      </c>
      <c r="AO376">
        <v>6842</v>
      </c>
      <c r="AP376">
        <v>413</v>
      </c>
      <c r="AQ376">
        <v>110</v>
      </c>
      <c r="AR376">
        <v>1</v>
      </c>
      <c r="AS376">
        <v>524</v>
      </c>
      <c r="AT376">
        <v>543</v>
      </c>
      <c r="AU376">
        <v>966.71</v>
      </c>
      <c r="AV376">
        <v>62.08</v>
      </c>
      <c r="AW376">
        <v>0</v>
      </c>
      <c r="AX376">
        <v>1474.2</v>
      </c>
      <c r="AY376">
        <v>0.23023554099999999</v>
      </c>
      <c r="AZ376">
        <v>0.12657415999999999</v>
      </c>
      <c r="BA376">
        <v>10.79442631</v>
      </c>
      <c r="BB376">
        <v>26.07322761</v>
      </c>
      <c r="BC376">
        <v>19017.227610000002</v>
      </c>
      <c r="BD376">
        <v>62.70895522</v>
      </c>
      <c r="BE376">
        <v>48.755247199999999</v>
      </c>
      <c r="BF376">
        <v>324.03005869999998</v>
      </c>
      <c r="BG376">
        <v>5.1756216549999996</v>
      </c>
      <c r="BH376">
        <v>0</v>
      </c>
      <c r="BI376">
        <v>29.41</v>
      </c>
      <c r="BJ376">
        <v>0.3</v>
      </c>
      <c r="BK376">
        <v>9.7708333330000006</v>
      </c>
      <c r="BL376">
        <v>0.428154064</v>
      </c>
      <c r="BM376">
        <v>480</v>
      </c>
      <c r="BN376">
        <v>17152</v>
      </c>
    </row>
    <row r="377" spans="1:66" x14ac:dyDescent="0.35">
      <c r="A377">
        <v>919763159</v>
      </c>
      <c r="B377">
        <v>2015</v>
      </c>
      <c r="C377" t="s">
        <v>140</v>
      </c>
      <c r="D377">
        <v>17391</v>
      </c>
      <c r="E377">
        <v>15661</v>
      </c>
      <c r="F377">
        <v>5318</v>
      </c>
      <c r="G377">
        <v>1522</v>
      </c>
      <c r="H377">
        <v>0</v>
      </c>
      <c r="I377">
        <v>0</v>
      </c>
      <c r="J377">
        <v>0</v>
      </c>
      <c r="K377">
        <v>405</v>
      </c>
      <c r="L377">
        <v>350</v>
      </c>
      <c r="M377">
        <v>0</v>
      </c>
      <c r="N377">
        <v>60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202593</v>
      </c>
      <c r="AA377">
        <v>9770</v>
      </c>
      <c r="AB377">
        <v>20370</v>
      </c>
      <c r="AC377">
        <v>924</v>
      </c>
      <c r="AD377">
        <v>10069</v>
      </c>
      <c r="AE377">
        <v>1238</v>
      </c>
      <c r="AF377">
        <v>0</v>
      </c>
      <c r="AG377">
        <v>0</v>
      </c>
      <c r="AH377">
        <v>0</v>
      </c>
      <c r="AI377">
        <v>0</v>
      </c>
      <c r="AJ377">
        <v>1683</v>
      </c>
      <c r="AK377">
        <v>0</v>
      </c>
      <c r="AL377">
        <v>0</v>
      </c>
      <c r="AM377">
        <v>12666</v>
      </c>
      <c r="AN377">
        <v>2605</v>
      </c>
      <c r="AO377">
        <v>6595</v>
      </c>
      <c r="AP377">
        <v>426</v>
      </c>
      <c r="AQ377">
        <v>89</v>
      </c>
      <c r="AR377">
        <v>1</v>
      </c>
      <c r="AS377">
        <v>516</v>
      </c>
      <c r="AT377">
        <v>547</v>
      </c>
      <c r="AU377">
        <v>966.71</v>
      </c>
      <c r="AV377">
        <v>62.08</v>
      </c>
      <c r="AW377">
        <v>0</v>
      </c>
      <c r="AX377">
        <v>1401.07</v>
      </c>
      <c r="AY377">
        <v>0.23023554099999999</v>
      </c>
      <c r="AZ377">
        <v>0.12657415999999999</v>
      </c>
      <c r="BA377">
        <v>10.79442631</v>
      </c>
      <c r="BB377">
        <v>26.07322761</v>
      </c>
      <c r="BC377">
        <v>19017.227610000002</v>
      </c>
      <c r="BD377">
        <v>62.70895522</v>
      </c>
      <c r="BE377">
        <v>48.755247199999999</v>
      </c>
      <c r="BF377">
        <v>324.03005869999998</v>
      </c>
      <c r="BG377">
        <v>5.1756216549999996</v>
      </c>
      <c r="BH377">
        <v>0</v>
      </c>
      <c r="BI377">
        <v>29.41</v>
      </c>
      <c r="BJ377">
        <v>0.3</v>
      </c>
      <c r="BK377">
        <v>9.7708333330000006</v>
      </c>
      <c r="BL377">
        <v>0.428154064</v>
      </c>
      <c r="BM377">
        <v>480</v>
      </c>
      <c r="BN377">
        <v>17152</v>
      </c>
    </row>
    <row r="378" spans="1:66" x14ac:dyDescent="0.35">
      <c r="A378">
        <v>971589752</v>
      </c>
      <c r="B378">
        <v>2014</v>
      </c>
      <c r="C378" t="s">
        <v>141</v>
      </c>
      <c r="D378">
        <v>47837</v>
      </c>
      <c r="E378">
        <v>20771</v>
      </c>
      <c r="F378">
        <v>3540</v>
      </c>
      <c r="G378">
        <v>4082</v>
      </c>
      <c r="H378">
        <v>0</v>
      </c>
      <c r="I378">
        <v>-15168</v>
      </c>
      <c r="J378">
        <v>0</v>
      </c>
      <c r="K378">
        <v>6529</v>
      </c>
      <c r="L378">
        <v>1180</v>
      </c>
      <c r="M378">
        <v>0</v>
      </c>
      <c r="N378">
        <v>246</v>
      </c>
      <c r="O378">
        <v>0</v>
      </c>
      <c r="P378">
        <v>-862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217589</v>
      </c>
      <c r="AA378">
        <v>16886</v>
      </c>
      <c r="AB378">
        <v>193692</v>
      </c>
      <c r="AC378">
        <v>10510</v>
      </c>
      <c r="AD378">
        <v>59351</v>
      </c>
      <c r="AE378">
        <v>3570</v>
      </c>
      <c r="AF378">
        <v>487</v>
      </c>
      <c r="AG378">
        <v>16</v>
      </c>
      <c r="AH378">
        <v>0</v>
      </c>
      <c r="AI378">
        <v>0</v>
      </c>
      <c r="AJ378">
        <v>2594</v>
      </c>
      <c r="AK378">
        <v>0</v>
      </c>
      <c r="AL378">
        <v>0</v>
      </c>
      <c r="AM378">
        <v>32407</v>
      </c>
      <c r="AN378">
        <v>4853</v>
      </c>
      <c r="AO378">
        <v>22918</v>
      </c>
      <c r="AP378">
        <v>565</v>
      </c>
      <c r="AQ378">
        <v>567</v>
      </c>
      <c r="AR378">
        <v>5</v>
      </c>
      <c r="AS378">
        <v>1137</v>
      </c>
      <c r="AT378">
        <v>1632</v>
      </c>
      <c r="AU378">
        <v>7612.09</v>
      </c>
      <c r="AV378">
        <v>339.11</v>
      </c>
      <c r="AW378">
        <v>0</v>
      </c>
      <c r="AX378">
        <v>10010.59</v>
      </c>
      <c r="AY378">
        <v>9.4677070000000002E-2</v>
      </c>
      <c r="AZ378">
        <v>5.2920270000000004E-3</v>
      </c>
      <c r="BA378">
        <v>9.8598964769999995</v>
      </c>
      <c r="BB378">
        <v>23.133343629999999</v>
      </c>
      <c r="BC378">
        <v>152952.62340000001</v>
      </c>
      <c r="BD378">
        <v>60</v>
      </c>
      <c r="BE378">
        <v>53.157640610000001</v>
      </c>
      <c r="BF378">
        <v>411.57896970000002</v>
      </c>
      <c r="BG378">
        <v>2.0046769950000001</v>
      </c>
      <c r="BH378">
        <v>0</v>
      </c>
      <c r="BI378">
        <v>44.762999999999998</v>
      </c>
      <c r="BJ378">
        <v>0.30130016999999998</v>
      </c>
      <c r="BK378">
        <v>8.8694177500000002</v>
      </c>
      <c r="BL378">
        <v>0.418693816</v>
      </c>
      <c r="BM378">
        <v>1769</v>
      </c>
      <c r="BN378">
        <v>25888</v>
      </c>
    </row>
    <row r="379" spans="1:66" x14ac:dyDescent="0.35">
      <c r="A379">
        <v>971589752</v>
      </c>
      <c r="B379">
        <v>2015</v>
      </c>
      <c r="C379" t="s">
        <v>141</v>
      </c>
      <c r="D379">
        <v>19685</v>
      </c>
      <c r="E379">
        <v>45800</v>
      </c>
      <c r="F379">
        <v>6349</v>
      </c>
      <c r="G379">
        <v>11205</v>
      </c>
      <c r="H379">
        <v>0</v>
      </c>
      <c r="I379">
        <v>0</v>
      </c>
      <c r="J379">
        <v>0</v>
      </c>
      <c r="K379">
        <v>3599</v>
      </c>
      <c r="L379">
        <v>2180</v>
      </c>
      <c r="M379">
        <v>392</v>
      </c>
      <c r="N379">
        <v>533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218083</v>
      </c>
      <c r="AA379">
        <v>17917</v>
      </c>
      <c r="AB379">
        <v>199682</v>
      </c>
      <c r="AC379">
        <v>11140</v>
      </c>
      <c r="AD379">
        <v>59321</v>
      </c>
      <c r="AE379">
        <v>3668</v>
      </c>
      <c r="AF379">
        <v>623</v>
      </c>
      <c r="AG379">
        <v>21</v>
      </c>
      <c r="AH379">
        <v>0</v>
      </c>
      <c r="AI379">
        <v>0</v>
      </c>
      <c r="AJ379">
        <v>3574</v>
      </c>
      <c r="AK379">
        <v>692</v>
      </c>
      <c r="AL379">
        <v>0</v>
      </c>
      <c r="AM379">
        <v>36392</v>
      </c>
      <c r="AN379">
        <v>4650</v>
      </c>
      <c r="AO379">
        <v>23298</v>
      </c>
      <c r="AP379">
        <v>562</v>
      </c>
      <c r="AQ379">
        <v>587</v>
      </c>
      <c r="AR379">
        <v>5</v>
      </c>
      <c r="AS379">
        <v>1154</v>
      </c>
      <c r="AT379">
        <v>1651</v>
      </c>
      <c r="AU379">
        <v>7612.09</v>
      </c>
      <c r="AV379">
        <v>339.11</v>
      </c>
      <c r="AW379">
        <v>0</v>
      </c>
      <c r="AX379">
        <v>9663.2199999999993</v>
      </c>
      <c r="AY379">
        <v>9.4677070000000002E-2</v>
      </c>
      <c r="AZ379">
        <v>5.2920270000000004E-3</v>
      </c>
      <c r="BA379">
        <v>9.8598964769999995</v>
      </c>
      <c r="BB379">
        <v>23.133343629999999</v>
      </c>
      <c r="BC379">
        <v>152952.62340000001</v>
      </c>
      <c r="BD379">
        <v>60</v>
      </c>
      <c r="BE379">
        <v>53.157640610000001</v>
      </c>
      <c r="BF379">
        <v>411.57896970000002</v>
      </c>
      <c r="BG379">
        <v>2.0046769950000001</v>
      </c>
      <c r="BH379">
        <v>0</v>
      </c>
      <c r="BI379">
        <v>44.762999999999998</v>
      </c>
      <c r="BJ379">
        <v>0.30130016999999998</v>
      </c>
      <c r="BK379">
        <v>8.8694177500000002</v>
      </c>
      <c r="BL379">
        <v>0.418693816</v>
      </c>
      <c r="BM379">
        <v>1769</v>
      </c>
      <c r="BN379">
        <v>25888</v>
      </c>
    </row>
    <row r="380" spans="1:66" x14ac:dyDescent="0.35">
      <c r="A380">
        <v>971589752</v>
      </c>
      <c r="B380">
        <v>2016</v>
      </c>
      <c r="C380" t="s">
        <v>141</v>
      </c>
      <c r="D380">
        <v>18086</v>
      </c>
      <c r="E380">
        <v>47265</v>
      </c>
      <c r="F380">
        <v>9073</v>
      </c>
      <c r="G380">
        <v>8142</v>
      </c>
      <c r="H380">
        <v>0</v>
      </c>
      <c r="I380">
        <v>0</v>
      </c>
      <c r="J380">
        <v>0</v>
      </c>
      <c r="K380">
        <v>5074</v>
      </c>
      <c r="L380">
        <v>1891</v>
      </c>
      <c r="M380">
        <v>243</v>
      </c>
      <c r="N380">
        <v>326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233920</v>
      </c>
      <c r="AA380">
        <v>19817</v>
      </c>
      <c r="AB380">
        <v>209935</v>
      </c>
      <c r="AC380">
        <v>11332</v>
      </c>
      <c r="AD380">
        <v>59256</v>
      </c>
      <c r="AE380">
        <v>3805</v>
      </c>
      <c r="AF380">
        <v>602</v>
      </c>
      <c r="AG380">
        <v>21</v>
      </c>
      <c r="AH380">
        <v>0</v>
      </c>
      <c r="AI380">
        <v>0</v>
      </c>
      <c r="AJ380">
        <v>4690</v>
      </c>
      <c r="AK380">
        <v>0</v>
      </c>
      <c r="AL380">
        <v>0</v>
      </c>
      <c r="AM380">
        <v>37500</v>
      </c>
      <c r="AN380">
        <v>3200</v>
      </c>
      <c r="AO380">
        <v>23858</v>
      </c>
      <c r="AP380">
        <v>561</v>
      </c>
      <c r="AQ380">
        <v>601</v>
      </c>
      <c r="AR380">
        <v>5</v>
      </c>
      <c r="AS380">
        <v>1167</v>
      </c>
      <c r="AT380">
        <v>1667</v>
      </c>
      <c r="AU380">
        <v>7612.09</v>
      </c>
      <c r="AV380">
        <v>339.11</v>
      </c>
      <c r="AW380">
        <v>0</v>
      </c>
      <c r="AX380">
        <v>9663.2199999999993</v>
      </c>
      <c r="AY380">
        <v>9.4677070000000002E-2</v>
      </c>
      <c r="AZ380">
        <v>5.2920270000000004E-3</v>
      </c>
      <c r="BA380">
        <v>9.8598964769999995</v>
      </c>
      <c r="BB380">
        <v>23.133343629999999</v>
      </c>
      <c r="BC380">
        <v>152952.62340000001</v>
      </c>
      <c r="BD380">
        <v>60</v>
      </c>
      <c r="BE380">
        <v>53.157640610000001</v>
      </c>
      <c r="BF380">
        <v>411.57896970000002</v>
      </c>
      <c r="BG380">
        <v>2.0046769950000001</v>
      </c>
      <c r="BH380">
        <v>0</v>
      </c>
      <c r="BI380">
        <v>44.762999999999998</v>
      </c>
      <c r="BJ380">
        <v>0.30130016999999998</v>
      </c>
      <c r="BK380">
        <v>8.8694177500000002</v>
      </c>
      <c r="BL380">
        <v>0.418693816</v>
      </c>
      <c r="BM380">
        <v>1769</v>
      </c>
      <c r="BN380">
        <v>25888</v>
      </c>
    </row>
    <row r="381" spans="1:66" x14ac:dyDescent="0.35">
      <c r="A381">
        <v>971589752</v>
      </c>
      <c r="B381">
        <v>2017</v>
      </c>
      <c r="C381" t="s">
        <v>141</v>
      </c>
      <c r="D381">
        <v>19270</v>
      </c>
      <c r="E381">
        <v>48566</v>
      </c>
      <c r="F381">
        <v>13197</v>
      </c>
      <c r="G381">
        <v>7706</v>
      </c>
      <c r="H381">
        <v>0</v>
      </c>
      <c r="I381">
        <v>0</v>
      </c>
      <c r="J381">
        <v>0</v>
      </c>
      <c r="K381">
        <v>2548</v>
      </c>
      <c r="L381">
        <v>1587</v>
      </c>
      <c r="M381">
        <v>675</v>
      </c>
      <c r="N381">
        <v>252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276352</v>
      </c>
      <c r="AA381">
        <v>19909</v>
      </c>
      <c r="AB381">
        <v>221695</v>
      </c>
      <c r="AC381">
        <v>12045</v>
      </c>
      <c r="AD381">
        <v>59141</v>
      </c>
      <c r="AE381">
        <v>3673</v>
      </c>
      <c r="AF381">
        <v>581</v>
      </c>
      <c r="AG381">
        <v>21</v>
      </c>
      <c r="AH381">
        <v>0</v>
      </c>
      <c r="AI381">
        <v>0</v>
      </c>
      <c r="AJ381">
        <v>4064</v>
      </c>
      <c r="AK381">
        <v>978</v>
      </c>
      <c r="AL381">
        <v>0</v>
      </c>
      <c r="AM381">
        <v>37716</v>
      </c>
      <c r="AN381">
        <v>3420</v>
      </c>
      <c r="AO381">
        <v>24432</v>
      </c>
      <c r="AP381">
        <v>565</v>
      </c>
      <c r="AQ381">
        <v>623</v>
      </c>
      <c r="AR381">
        <v>5</v>
      </c>
      <c r="AS381">
        <v>1193</v>
      </c>
      <c r="AT381">
        <v>1719</v>
      </c>
      <c r="AU381">
        <v>7612.09</v>
      </c>
      <c r="AV381">
        <v>339.11</v>
      </c>
      <c r="AW381">
        <v>0</v>
      </c>
      <c r="AX381">
        <v>9663.2199999999993</v>
      </c>
      <c r="AY381">
        <v>9.4677070000000002E-2</v>
      </c>
      <c r="AZ381">
        <v>5.2920270000000004E-3</v>
      </c>
      <c r="BA381">
        <v>9.8598964769999995</v>
      </c>
      <c r="BB381">
        <v>23.133343629999999</v>
      </c>
      <c r="BC381">
        <v>152952.62340000001</v>
      </c>
      <c r="BD381">
        <v>60</v>
      </c>
      <c r="BE381">
        <v>53.157640610000001</v>
      </c>
      <c r="BF381">
        <v>411.57896970000002</v>
      </c>
      <c r="BG381">
        <v>2.0046769950000001</v>
      </c>
      <c r="BH381">
        <v>0</v>
      </c>
      <c r="BI381">
        <v>44.762999999999998</v>
      </c>
      <c r="BJ381">
        <v>0.30130016999999998</v>
      </c>
      <c r="BK381">
        <v>8.8694177500000002</v>
      </c>
      <c r="BL381">
        <v>0.418693816</v>
      </c>
      <c r="BM381">
        <v>1769</v>
      </c>
      <c r="BN381">
        <v>25888</v>
      </c>
    </row>
    <row r="382" spans="1:66" x14ac:dyDescent="0.35">
      <c r="A382">
        <v>971589752</v>
      </c>
      <c r="B382">
        <v>2018</v>
      </c>
      <c r="C382" t="s">
        <v>141</v>
      </c>
      <c r="D382">
        <v>22669</v>
      </c>
      <c r="E382">
        <v>49192</v>
      </c>
      <c r="F382">
        <v>14413</v>
      </c>
      <c r="G382">
        <v>7002</v>
      </c>
      <c r="H382">
        <v>0</v>
      </c>
      <c r="I382">
        <v>0</v>
      </c>
      <c r="J382">
        <v>0</v>
      </c>
      <c r="K382">
        <v>3651</v>
      </c>
      <c r="L382">
        <v>1550</v>
      </c>
      <c r="M382">
        <v>453</v>
      </c>
      <c r="N382">
        <v>220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303231</v>
      </c>
      <c r="AA382">
        <v>18625</v>
      </c>
      <c r="AB382">
        <v>238850</v>
      </c>
      <c r="AC382">
        <v>13109</v>
      </c>
      <c r="AD382">
        <v>63463</v>
      </c>
      <c r="AE382">
        <v>3573</v>
      </c>
      <c r="AF382">
        <v>560</v>
      </c>
      <c r="AG382">
        <v>21</v>
      </c>
      <c r="AH382">
        <v>0</v>
      </c>
      <c r="AI382">
        <v>0</v>
      </c>
      <c r="AJ382">
        <v>3468</v>
      </c>
      <c r="AK382">
        <v>3113</v>
      </c>
      <c r="AL382">
        <v>0</v>
      </c>
      <c r="AM382">
        <v>37768</v>
      </c>
      <c r="AN382">
        <v>290</v>
      </c>
      <c r="AO382">
        <v>25068</v>
      </c>
      <c r="AP382">
        <v>555</v>
      </c>
      <c r="AQ382">
        <v>641</v>
      </c>
      <c r="AR382">
        <v>5</v>
      </c>
      <c r="AS382">
        <v>1201</v>
      </c>
      <c r="AT382">
        <v>1767</v>
      </c>
      <c r="AU382">
        <v>7612.09</v>
      </c>
      <c r="AV382">
        <v>339.11</v>
      </c>
      <c r="AW382">
        <v>0</v>
      </c>
      <c r="AX382">
        <v>9663.2199999999993</v>
      </c>
      <c r="AY382">
        <v>9.4677070000000002E-2</v>
      </c>
      <c r="AZ382">
        <v>5.2920270000000004E-3</v>
      </c>
      <c r="BA382">
        <v>9.8598964769999995</v>
      </c>
      <c r="BB382">
        <v>23.133343629999999</v>
      </c>
      <c r="BC382">
        <v>152952.62340000001</v>
      </c>
      <c r="BD382">
        <v>60</v>
      </c>
      <c r="BE382">
        <v>53.157640610000001</v>
      </c>
      <c r="BF382">
        <v>411.57896970000002</v>
      </c>
      <c r="BG382">
        <v>2.0046769950000001</v>
      </c>
      <c r="BH382">
        <v>0</v>
      </c>
      <c r="BI382">
        <v>44.762999999999998</v>
      </c>
      <c r="BJ382">
        <v>0.30130016999999998</v>
      </c>
      <c r="BK382">
        <v>8.8694177500000002</v>
      </c>
      <c r="BL382">
        <v>0.418693816</v>
      </c>
      <c r="BM382">
        <v>1769</v>
      </c>
      <c r="BN382">
        <v>25888</v>
      </c>
    </row>
    <row r="383" spans="1:66" x14ac:dyDescent="0.35">
      <c r="A383">
        <v>971040246</v>
      </c>
      <c r="B383">
        <v>2018</v>
      </c>
      <c r="C383" t="s">
        <v>142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540.73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0.42459749099999999</v>
      </c>
      <c r="BM383">
        <v>0</v>
      </c>
      <c r="BN383">
        <v>0</v>
      </c>
    </row>
    <row r="384" spans="1:66" x14ac:dyDescent="0.35">
      <c r="A384">
        <v>971040246</v>
      </c>
      <c r="B384">
        <v>2014</v>
      </c>
      <c r="C384" t="s">
        <v>142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818</v>
      </c>
      <c r="AE384">
        <v>272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540.73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0.42459749099999999</v>
      </c>
      <c r="BM384">
        <v>0</v>
      </c>
      <c r="BN384">
        <v>0</v>
      </c>
    </row>
    <row r="385" spans="1:66" x14ac:dyDescent="0.35">
      <c r="A385">
        <v>971040246</v>
      </c>
      <c r="B385">
        <v>2015</v>
      </c>
      <c r="C385" t="s">
        <v>142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545</v>
      </c>
      <c r="AE385">
        <v>273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540.73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0.42459749099999999</v>
      </c>
      <c r="BM385">
        <v>0</v>
      </c>
      <c r="BN385">
        <v>0</v>
      </c>
    </row>
    <row r="386" spans="1:66" x14ac:dyDescent="0.35">
      <c r="A386">
        <v>971040246</v>
      </c>
      <c r="B386">
        <v>2016</v>
      </c>
      <c r="C386" t="s">
        <v>142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272</v>
      </c>
      <c r="AE386">
        <v>273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540.73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0.42459749099999999</v>
      </c>
      <c r="BM386">
        <v>0</v>
      </c>
      <c r="BN386">
        <v>0</v>
      </c>
    </row>
    <row r="387" spans="1:66" x14ac:dyDescent="0.35">
      <c r="A387">
        <v>971040246</v>
      </c>
      <c r="B387">
        <v>2017</v>
      </c>
      <c r="C387" t="s">
        <v>142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272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540.73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0.42459749099999999</v>
      </c>
      <c r="BM387">
        <v>0</v>
      </c>
      <c r="BN387">
        <v>0</v>
      </c>
    </row>
    <row r="388" spans="1:66" x14ac:dyDescent="0.35">
      <c r="A388">
        <v>917537534</v>
      </c>
      <c r="B388">
        <v>2017</v>
      </c>
      <c r="C388" t="s">
        <v>143</v>
      </c>
      <c r="D388">
        <v>1417</v>
      </c>
      <c r="E388">
        <v>963</v>
      </c>
      <c r="F388">
        <v>0</v>
      </c>
      <c r="G388">
        <v>113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96755</v>
      </c>
      <c r="AA388">
        <v>8963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281</v>
      </c>
      <c r="AK388">
        <v>0</v>
      </c>
      <c r="AL388">
        <v>0</v>
      </c>
      <c r="AM388">
        <v>4850</v>
      </c>
      <c r="AN388">
        <v>0</v>
      </c>
      <c r="AO388">
        <v>17</v>
      </c>
      <c r="AP388">
        <v>0</v>
      </c>
      <c r="AQ388">
        <v>1</v>
      </c>
      <c r="AR388">
        <v>0</v>
      </c>
      <c r="AS388">
        <v>1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0.41909433000000001</v>
      </c>
      <c r="BM388">
        <v>0</v>
      </c>
      <c r="BN388">
        <v>0</v>
      </c>
    </row>
    <row r="389" spans="1:66" x14ac:dyDescent="0.35">
      <c r="A389">
        <v>917537534</v>
      </c>
      <c r="B389">
        <v>2018</v>
      </c>
      <c r="C389" t="s">
        <v>143</v>
      </c>
      <c r="D389">
        <v>2009</v>
      </c>
      <c r="E389">
        <v>1021</v>
      </c>
      <c r="F389">
        <v>0</v>
      </c>
      <c r="G389">
        <v>125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90000</v>
      </c>
      <c r="AA389">
        <v>9576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8469</v>
      </c>
      <c r="AK389">
        <v>0</v>
      </c>
      <c r="AL389">
        <v>0</v>
      </c>
      <c r="AM389">
        <v>12216</v>
      </c>
      <c r="AN389">
        <v>0</v>
      </c>
      <c r="AO389">
        <v>17</v>
      </c>
      <c r="AP389">
        <v>0</v>
      </c>
      <c r="AQ389">
        <v>1</v>
      </c>
      <c r="AR389">
        <v>0</v>
      </c>
      <c r="AS389">
        <v>1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0.41909433000000001</v>
      </c>
      <c r="BM389">
        <v>0</v>
      </c>
      <c r="BN389">
        <v>0</v>
      </c>
    </row>
    <row r="390" spans="1:66" x14ac:dyDescent="0.35">
      <c r="A390">
        <v>917537534</v>
      </c>
      <c r="B390">
        <v>2014</v>
      </c>
      <c r="C390" t="s">
        <v>143</v>
      </c>
      <c r="D390">
        <v>3105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110073</v>
      </c>
      <c r="AA390">
        <v>8808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858</v>
      </c>
      <c r="AK390">
        <v>0</v>
      </c>
      <c r="AL390">
        <v>0</v>
      </c>
      <c r="AM390">
        <v>4877</v>
      </c>
      <c r="AN390">
        <v>0</v>
      </c>
      <c r="AO390">
        <v>16</v>
      </c>
      <c r="AP390">
        <v>0</v>
      </c>
      <c r="AQ390">
        <v>1</v>
      </c>
      <c r="AR390">
        <v>0</v>
      </c>
      <c r="AS390">
        <v>1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0.41909433000000001</v>
      </c>
      <c r="BM390">
        <v>0</v>
      </c>
      <c r="BN390">
        <v>0</v>
      </c>
    </row>
    <row r="391" spans="1:66" x14ac:dyDescent="0.35">
      <c r="A391">
        <v>917537534</v>
      </c>
      <c r="B391">
        <v>2015</v>
      </c>
      <c r="C391" t="s">
        <v>143</v>
      </c>
      <c r="D391">
        <v>2275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103215</v>
      </c>
      <c r="AA391">
        <v>8932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492</v>
      </c>
      <c r="AK391">
        <v>0</v>
      </c>
      <c r="AL391">
        <v>0</v>
      </c>
      <c r="AM391">
        <v>4910</v>
      </c>
      <c r="AN391">
        <v>0</v>
      </c>
      <c r="AO391">
        <v>16</v>
      </c>
      <c r="AP391">
        <v>0</v>
      </c>
      <c r="AQ391">
        <v>1</v>
      </c>
      <c r="AR391">
        <v>0</v>
      </c>
      <c r="AS391">
        <v>1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0.41909433000000001</v>
      </c>
      <c r="BM391">
        <v>0</v>
      </c>
      <c r="BN391">
        <v>0</v>
      </c>
    </row>
    <row r="392" spans="1:66" x14ac:dyDescent="0.35">
      <c r="A392">
        <v>917537534</v>
      </c>
      <c r="B392">
        <v>2016</v>
      </c>
      <c r="C392" t="s">
        <v>143</v>
      </c>
      <c r="D392">
        <v>2041</v>
      </c>
      <c r="E392">
        <v>530</v>
      </c>
      <c r="F392">
        <v>0</v>
      </c>
      <c r="G392">
        <v>55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94603</v>
      </c>
      <c r="AA392">
        <v>8952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3402</v>
      </c>
      <c r="AK392">
        <v>0</v>
      </c>
      <c r="AL392">
        <v>0</v>
      </c>
      <c r="AM392">
        <v>4931</v>
      </c>
      <c r="AN392">
        <v>0</v>
      </c>
      <c r="AO392">
        <v>16</v>
      </c>
      <c r="AP392">
        <v>0</v>
      </c>
      <c r="AQ392">
        <v>1</v>
      </c>
      <c r="AR392">
        <v>0</v>
      </c>
      <c r="AS392">
        <v>1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0.41909433000000001</v>
      </c>
      <c r="BM392">
        <v>0</v>
      </c>
      <c r="BN392">
        <v>0</v>
      </c>
    </row>
    <row r="393" spans="1:66" x14ac:dyDescent="0.35">
      <c r="A393">
        <v>916319908</v>
      </c>
      <c r="B393">
        <v>2017</v>
      </c>
      <c r="C393" t="s">
        <v>144</v>
      </c>
      <c r="D393">
        <v>31510</v>
      </c>
      <c r="E393">
        <v>30092</v>
      </c>
      <c r="F393">
        <v>16685</v>
      </c>
      <c r="G393">
        <v>7838</v>
      </c>
      <c r="H393">
        <v>0</v>
      </c>
      <c r="I393">
        <v>0</v>
      </c>
      <c r="J393">
        <v>1971</v>
      </c>
      <c r="K393">
        <v>2888</v>
      </c>
      <c r="L393">
        <v>2555</v>
      </c>
      <c r="M393">
        <v>1230</v>
      </c>
      <c r="N393">
        <v>659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271520</v>
      </c>
      <c r="AA393">
        <v>12562</v>
      </c>
      <c r="AB393">
        <v>170120</v>
      </c>
      <c r="AC393">
        <v>5278</v>
      </c>
      <c r="AD393">
        <v>36653</v>
      </c>
      <c r="AE393">
        <v>2396</v>
      </c>
      <c r="AF393">
        <v>116</v>
      </c>
      <c r="AG393">
        <v>45</v>
      </c>
      <c r="AH393">
        <v>0</v>
      </c>
      <c r="AI393">
        <v>0</v>
      </c>
      <c r="AJ393">
        <v>4142</v>
      </c>
      <c r="AK393">
        <v>7835</v>
      </c>
      <c r="AL393">
        <v>0</v>
      </c>
      <c r="AM393">
        <v>24952</v>
      </c>
      <c r="AN393">
        <v>8093</v>
      </c>
      <c r="AO393">
        <v>19780</v>
      </c>
      <c r="AP393">
        <v>522</v>
      </c>
      <c r="AQ393">
        <v>401</v>
      </c>
      <c r="AR393">
        <v>3</v>
      </c>
      <c r="AS393">
        <v>926</v>
      </c>
      <c r="AT393">
        <v>1126</v>
      </c>
      <c r="AU393">
        <v>7681.34</v>
      </c>
      <c r="AV393">
        <v>2117.06</v>
      </c>
      <c r="AW393">
        <v>0</v>
      </c>
      <c r="AX393">
        <v>7943.33</v>
      </c>
      <c r="AY393">
        <v>0.13012174400000001</v>
      </c>
      <c r="AZ393">
        <v>2.2166950000000001E-2</v>
      </c>
      <c r="BA393">
        <v>11.688877250000001</v>
      </c>
      <c r="BB393">
        <v>22</v>
      </c>
      <c r="BC393">
        <v>196426.23420000001</v>
      </c>
      <c r="BD393">
        <v>61</v>
      </c>
      <c r="BE393">
        <v>31.37374002</v>
      </c>
      <c r="BF393">
        <v>211.96373729999999</v>
      </c>
      <c r="BG393">
        <v>2.5207380979999998</v>
      </c>
      <c r="BH393">
        <v>0</v>
      </c>
      <c r="BI393">
        <v>13.25</v>
      </c>
      <c r="BJ393">
        <v>0.17602938900000001</v>
      </c>
      <c r="BK393">
        <v>12.9352518</v>
      </c>
      <c r="BL393">
        <v>0.42459749099999999</v>
      </c>
      <c r="BM393">
        <v>6533</v>
      </c>
      <c r="BN393">
        <v>22917</v>
      </c>
    </row>
    <row r="394" spans="1:66" x14ac:dyDescent="0.35">
      <c r="A394">
        <v>916319908</v>
      </c>
      <c r="B394">
        <v>2018</v>
      </c>
      <c r="C394" t="s">
        <v>144</v>
      </c>
      <c r="D394">
        <v>30066</v>
      </c>
      <c r="E394">
        <v>29569</v>
      </c>
      <c r="F394">
        <v>13075</v>
      </c>
      <c r="G394">
        <v>2613</v>
      </c>
      <c r="H394">
        <v>0</v>
      </c>
      <c r="I394">
        <v>0</v>
      </c>
      <c r="J394">
        <v>1917</v>
      </c>
      <c r="K394">
        <v>3546</v>
      </c>
      <c r="L394">
        <v>3002</v>
      </c>
      <c r="M394">
        <v>1331</v>
      </c>
      <c r="N394">
        <v>265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272877</v>
      </c>
      <c r="AA394">
        <v>13087</v>
      </c>
      <c r="AB394">
        <v>180585</v>
      </c>
      <c r="AC394">
        <v>5279</v>
      </c>
      <c r="AD394">
        <v>39983</v>
      </c>
      <c r="AE394">
        <v>2405</v>
      </c>
      <c r="AF394">
        <v>71</v>
      </c>
      <c r="AG394">
        <v>45</v>
      </c>
      <c r="AH394">
        <v>0</v>
      </c>
      <c r="AI394">
        <v>0</v>
      </c>
      <c r="AJ394">
        <v>10633</v>
      </c>
      <c r="AK394">
        <v>994</v>
      </c>
      <c r="AL394">
        <v>0</v>
      </c>
      <c r="AM394">
        <v>19424</v>
      </c>
      <c r="AN394">
        <v>7812</v>
      </c>
      <c r="AO394">
        <v>20409</v>
      </c>
      <c r="AP394">
        <v>515</v>
      </c>
      <c r="AQ394">
        <v>415</v>
      </c>
      <c r="AR394">
        <v>3</v>
      </c>
      <c r="AS394">
        <v>933</v>
      </c>
      <c r="AT394">
        <v>1152</v>
      </c>
      <c r="AU394">
        <v>7681.34</v>
      </c>
      <c r="AV394">
        <v>2117.06</v>
      </c>
      <c r="AW394">
        <v>0</v>
      </c>
      <c r="AX394">
        <v>8743.86</v>
      </c>
      <c r="AY394">
        <v>0.13012174400000001</v>
      </c>
      <c r="AZ394">
        <v>2.2166950000000001E-2</v>
      </c>
      <c r="BA394">
        <v>11.688877250000001</v>
      </c>
      <c r="BB394">
        <v>22</v>
      </c>
      <c r="BC394">
        <v>196426.23420000001</v>
      </c>
      <c r="BD394">
        <v>61</v>
      </c>
      <c r="BE394">
        <v>31.37374002</v>
      </c>
      <c r="BF394">
        <v>211.96373729999999</v>
      </c>
      <c r="BG394">
        <v>2.5207380979999998</v>
      </c>
      <c r="BH394">
        <v>0</v>
      </c>
      <c r="BI394">
        <v>13.25</v>
      </c>
      <c r="BJ394">
        <v>0.17602938900000001</v>
      </c>
      <c r="BK394">
        <v>12.9352518</v>
      </c>
      <c r="BL394">
        <v>0.42459749099999999</v>
      </c>
      <c r="BM394">
        <v>6533</v>
      </c>
      <c r="BN394">
        <v>22917</v>
      </c>
    </row>
    <row r="395" spans="1:66" x14ac:dyDescent="0.35">
      <c r="A395">
        <v>916319908</v>
      </c>
      <c r="B395">
        <v>2014</v>
      </c>
      <c r="C395" t="s">
        <v>144</v>
      </c>
      <c r="D395">
        <v>31740</v>
      </c>
      <c r="E395">
        <v>28912</v>
      </c>
      <c r="F395">
        <v>11120</v>
      </c>
      <c r="G395">
        <v>-2288</v>
      </c>
      <c r="H395">
        <v>0</v>
      </c>
      <c r="I395">
        <v>0</v>
      </c>
      <c r="J395">
        <v>7721</v>
      </c>
      <c r="K395">
        <v>7162</v>
      </c>
      <c r="L395">
        <v>1233</v>
      </c>
      <c r="M395">
        <v>0</v>
      </c>
      <c r="N395">
        <v>-98</v>
      </c>
      <c r="O395">
        <v>0</v>
      </c>
      <c r="P395">
        <v>0</v>
      </c>
      <c r="Q395">
        <v>21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205242</v>
      </c>
      <c r="AA395">
        <v>10654</v>
      </c>
      <c r="AB395">
        <v>133834</v>
      </c>
      <c r="AC395">
        <v>3981</v>
      </c>
      <c r="AD395">
        <v>41328</v>
      </c>
      <c r="AE395">
        <v>2472</v>
      </c>
      <c r="AF395">
        <v>45251</v>
      </c>
      <c r="AG395">
        <v>1545</v>
      </c>
      <c r="AH395">
        <v>0</v>
      </c>
      <c r="AI395">
        <v>0</v>
      </c>
      <c r="AJ395">
        <v>3714</v>
      </c>
      <c r="AK395">
        <v>521</v>
      </c>
      <c r="AL395">
        <v>0</v>
      </c>
      <c r="AM395">
        <v>19011</v>
      </c>
      <c r="AN395">
        <v>22641</v>
      </c>
      <c r="AO395">
        <v>18079</v>
      </c>
      <c r="AP395">
        <v>533</v>
      </c>
      <c r="AQ395">
        <v>317</v>
      </c>
      <c r="AR395">
        <v>0</v>
      </c>
      <c r="AS395">
        <v>850</v>
      </c>
      <c r="AT395">
        <v>1065</v>
      </c>
      <c r="AU395">
        <v>13649.03</v>
      </c>
      <c r="AV395">
        <v>2022.56</v>
      </c>
      <c r="AW395">
        <v>0</v>
      </c>
      <c r="AX395">
        <v>9216.8700000000008</v>
      </c>
      <c r="AY395">
        <v>0.13012174400000001</v>
      </c>
      <c r="AZ395">
        <v>2.2166950000000001E-2</v>
      </c>
      <c r="BA395">
        <v>11.688877250000001</v>
      </c>
      <c r="BB395">
        <v>22</v>
      </c>
      <c r="BC395">
        <v>196426.23420000001</v>
      </c>
      <c r="BD395">
        <v>61</v>
      </c>
      <c r="BE395">
        <v>31.37374002</v>
      </c>
      <c r="BF395">
        <v>211.96373729999999</v>
      </c>
      <c r="BG395">
        <v>2.5207380979999998</v>
      </c>
      <c r="BH395">
        <v>0</v>
      </c>
      <c r="BI395">
        <v>13.25</v>
      </c>
      <c r="BJ395">
        <v>0.17602938900000001</v>
      </c>
      <c r="BK395">
        <v>12.9352518</v>
      </c>
      <c r="BL395">
        <v>0.42459749099999999</v>
      </c>
      <c r="BM395">
        <v>6533</v>
      </c>
      <c r="BN395">
        <v>22917</v>
      </c>
    </row>
    <row r="396" spans="1:66" x14ac:dyDescent="0.35">
      <c r="A396">
        <v>916319908</v>
      </c>
      <c r="B396">
        <v>2015</v>
      </c>
      <c r="C396" t="s">
        <v>144</v>
      </c>
      <c r="D396">
        <v>39303</v>
      </c>
      <c r="E396">
        <v>30885</v>
      </c>
      <c r="F396">
        <v>13627</v>
      </c>
      <c r="G396">
        <v>8845</v>
      </c>
      <c r="H396">
        <v>0</v>
      </c>
      <c r="I396">
        <v>0</v>
      </c>
      <c r="J396">
        <v>7107</v>
      </c>
      <c r="K396">
        <v>4060</v>
      </c>
      <c r="L396">
        <v>1171</v>
      </c>
      <c r="M396">
        <v>982</v>
      </c>
      <c r="N396">
        <v>335</v>
      </c>
      <c r="O396">
        <v>0</v>
      </c>
      <c r="P396">
        <v>0</v>
      </c>
      <c r="Q396">
        <v>36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219087</v>
      </c>
      <c r="AA396">
        <v>9510</v>
      </c>
      <c r="AB396">
        <v>160165</v>
      </c>
      <c r="AC396">
        <v>4768</v>
      </c>
      <c r="AD396">
        <v>33868</v>
      </c>
      <c r="AE396">
        <v>1954</v>
      </c>
      <c r="AF396">
        <v>206</v>
      </c>
      <c r="AG396">
        <v>45</v>
      </c>
      <c r="AH396">
        <v>0</v>
      </c>
      <c r="AI396">
        <v>0</v>
      </c>
      <c r="AJ396">
        <v>4203</v>
      </c>
      <c r="AK396">
        <v>255</v>
      </c>
      <c r="AL396">
        <v>0</v>
      </c>
      <c r="AM396">
        <v>23139</v>
      </c>
      <c r="AN396">
        <v>6574</v>
      </c>
      <c r="AO396">
        <v>18737</v>
      </c>
      <c r="AP396">
        <v>525</v>
      </c>
      <c r="AQ396">
        <v>354</v>
      </c>
      <c r="AR396">
        <v>0</v>
      </c>
      <c r="AS396">
        <v>879</v>
      </c>
      <c r="AT396">
        <v>1091</v>
      </c>
      <c r="AU396">
        <v>7644.37</v>
      </c>
      <c r="AV396">
        <v>2022.32</v>
      </c>
      <c r="AW396">
        <v>0</v>
      </c>
      <c r="AX396">
        <v>9216.8700000000008</v>
      </c>
      <c r="AY396">
        <v>0.13012174400000001</v>
      </c>
      <c r="AZ396">
        <v>2.2166950000000001E-2</v>
      </c>
      <c r="BA396">
        <v>11.688877250000001</v>
      </c>
      <c r="BB396">
        <v>22</v>
      </c>
      <c r="BC396">
        <v>196426.23420000001</v>
      </c>
      <c r="BD396">
        <v>61</v>
      </c>
      <c r="BE396">
        <v>31.37374002</v>
      </c>
      <c r="BF396">
        <v>211.96373729999999</v>
      </c>
      <c r="BG396">
        <v>2.5207380979999998</v>
      </c>
      <c r="BH396">
        <v>0</v>
      </c>
      <c r="BI396">
        <v>13.25</v>
      </c>
      <c r="BJ396">
        <v>0.17602938900000001</v>
      </c>
      <c r="BK396">
        <v>12.9352518</v>
      </c>
      <c r="BL396">
        <v>0.42459749099999999</v>
      </c>
      <c r="BM396">
        <v>6533</v>
      </c>
      <c r="BN396">
        <v>22917</v>
      </c>
    </row>
    <row r="397" spans="1:66" x14ac:dyDescent="0.35">
      <c r="A397">
        <v>916319908</v>
      </c>
      <c r="B397">
        <v>2016</v>
      </c>
      <c r="C397" t="s">
        <v>144</v>
      </c>
      <c r="D397">
        <v>34375</v>
      </c>
      <c r="E397">
        <v>31025</v>
      </c>
      <c r="F397">
        <v>14290</v>
      </c>
      <c r="G397">
        <v>3923</v>
      </c>
      <c r="H397">
        <v>0</v>
      </c>
      <c r="I397">
        <v>0</v>
      </c>
      <c r="J397">
        <v>5280</v>
      </c>
      <c r="K397">
        <v>2935</v>
      </c>
      <c r="L397">
        <v>2150</v>
      </c>
      <c r="M397">
        <v>1528</v>
      </c>
      <c r="N397">
        <v>266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255374</v>
      </c>
      <c r="AA397">
        <v>9741</v>
      </c>
      <c r="AB397">
        <v>161341</v>
      </c>
      <c r="AC397">
        <v>4927</v>
      </c>
      <c r="AD397">
        <v>39049</v>
      </c>
      <c r="AE397">
        <v>2155</v>
      </c>
      <c r="AF397">
        <v>161</v>
      </c>
      <c r="AG397">
        <v>45</v>
      </c>
      <c r="AH397">
        <v>0</v>
      </c>
      <c r="AI397">
        <v>0</v>
      </c>
      <c r="AJ397">
        <v>5625</v>
      </c>
      <c r="AK397">
        <v>415</v>
      </c>
      <c r="AL397">
        <v>0</v>
      </c>
      <c r="AM397">
        <v>21127</v>
      </c>
      <c r="AN397">
        <v>11627</v>
      </c>
      <c r="AO397">
        <v>19264</v>
      </c>
      <c r="AP397">
        <v>523</v>
      </c>
      <c r="AQ397">
        <v>384</v>
      </c>
      <c r="AR397">
        <v>3</v>
      </c>
      <c r="AS397">
        <v>910</v>
      </c>
      <c r="AT397">
        <v>1114</v>
      </c>
      <c r="AU397">
        <v>7681.34</v>
      </c>
      <c r="AV397">
        <v>2117.06</v>
      </c>
      <c r="AW397">
        <v>0</v>
      </c>
      <c r="AX397">
        <v>8531.9699999999993</v>
      </c>
      <c r="AY397">
        <v>0.13012174400000001</v>
      </c>
      <c r="AZ397">
        <v>2.2166950000000001E-2</v>
      </c>
      <c r="BA397">
        <v>11.688877250000001</v>
      </c>
      <c r="BB397">
        <v>22</v>
      </c>
      <c r="BC397">
        <v>196426.23420000001</v>
      </c>
      <c r="BD397">
        <v>61</v>
      </c>
      <c r="BE397">
        <v>31.37374002</v>
      </c>
      <c r="BF397">
        <v>211.96373729999999</v>
      </c>
      <c r="BG397">
        <v>2.5207380979999998</v>
      </c>
      <c r="BH397">
        <v>0</v>
      </c>
      <c r="BI397">
        <v>13.25</v>
      </c>
      <c r="BJ397">
        <v>0.17602938900000001</v>
      </c>
      <c r="BK397">
        <v>12.9352518</v>
      </c>
      <c r="BL397">
        <v>0.42459749099999999</v>
      </c>
      <c r="BM397">
        <v>6533</v>
      </c>
      <c r="BN397">
        <v>22917</v>
      </c>
    </row>
    <row r="398" spans="1:66" x14ac:dyDescent="0.35">
      <c r="A398">
        <v>953681781</v>
      </c>
      <c r="B398">
        <v>2017</v>
      </c>
      <c r="C398" t="s">
        <v>297</v>
      </c>
      <c r="D398">
        <v>15003</v>
      </c>
      <c r="E398">
        <v>27900</v>
      </c>
      <c r="F398">
        <v>11527</v>
      </c>
      <c r="G398">
        <v>5960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239551</v>
      </c>
      <c r="AA398">
        <v>12750</v>
      </c>
      <c r="AB398">
        <v>183917</v>
      </c>
      <c r="AC398">
        <v>6037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1830</v>
      </c>
      <c r="AK398">
        <v>0</v>
      </c>
      <c r="AL398">
        <v>0</v>
      </c>
      <c r="AM398">
        <v>17727</v>
      </c>
      <c r="AN398">
        <v>0</v>
      </c>
      <c r="AO398">
        <v>14680</v>
      </c>
      <c r="AP398">
        <v>392</v>
      </c>
      <c r="AQ398">
        <v>341</v>
      </c>
      <c r="AR398">
        <v>0</v>
      </c>
      <c r="AS398">
        <v>733</v>
      </c>
      <c r="AT398">
        <v>1002</v>
      </c>
      <c r="AU398">
        <v>0</v>
      </c>
      <c r="AV398">
        <v>0</v>
      </c>
      <c r="AW398">
        <v>0</v>
      </c>
      <c r="AX398">
        <v>0</v>
      </c>
      <c r="AY398">
        <v>2.7969305999999999E-2</v>
      </c>
      <c r="AZ398">
        <v>3.6143239999999999E-3</v>
      </c>
      <c r="BA398">
        <v>9.9684163699999999</v>
      </c>
      <c r="BB398">
        <v>22.07918149</v>
      </c>
      <c r="BC398">
        <v>196161.804</v>
      </c>
      <c r="BD398">
        <v>60.60815169</v>
      </c>
      <c r="BE398">
        <v>38.211632559999998</v>
      </c>
      <c r="BF398">
        <v>339.90952329999999</v>
      </c>
      <c r="BG398">
        <v>1.712798152</v>
      </c>
      <c r="BH398">
        <v>0</v>
      </c>
      <c r="BI398">
        <v>8.9600000000000009</v>
      </c>
      <c r="BJ398">
        <v>0</v>
      </c>
      <c r="BK398">
        <v>0</v>
      </c>
      <c r="BL398">
        <v>0.42459749099999999</v>
      </c>
      <c r="BM398">
        <v>0</v>
      </c>
      <c r="BN398">
        <v>17984</v>
      </c>
    </row>
    <row r="399" spans="1:66" x14ac:dyDescent="0.35">
      <c r="A399">
        <v>953681781</v>
      </c>
      <c r="B399">
        <v>2018</v>
      </c>
      <c r="C399" t="s">
        <v>297</v>
      </c>
      <c r="D399">
        <v>17550</v>
      </c>
      <c r="E399">
        <v>26327</v>
      </c>
      <c r="F399">
        <v>13084</v>
      </c>
      <c r="G399">
        <v>3012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240547</v>
      </c>
      <c r="AA399">
        <v>12932</v>
      </c>
      <c r="AB399">
        <v>194770</v>
      </c>
      <c r="AC399">
        <v>6507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3314</v>
      </c>
      <c r="AK399">
        <v>0</v>
      </c>
      <c r="AL399">
        <v>0</v>
      </c>
      <c r="AM399">
        <v>16433</v>
      </c>
      <c r="AN399">
        <v>0</v>
      </c>
      <c r="AO399">
        <v>14979</v>
      </c>
      <c r="AP399">
        <v>390</v>
      </c>
      <c r="AQ399">
        <v>354</v>
      </c>
      <c r="AR399">
        <v>0</v>
      </c>
      <c r="AS399">
        <v>744</v>
      </c>
      <c r="AT399">
        <v>1014</v>
      </c>
      <c r="AU399">
        <v>0</v>
      </c>
      <c r="AV399">
        <v>0</v>
      </c>
      <c r="AW399">
        <v>0</v>
      </c>
      <c r="AX399">
        <v>0</v>
      </c>
      <c r="AY399">
        <v>2.7969305999999999E-2</v>
      </c>
      <c r="AZ399">
        <v>3.6143239999999999E-3</v>
      </c>
      <c r="BA399">
        <v>9.9684163699999999</v>
      </c>
      <c r="BB399">
        <v>22.07918149</v>
      </c>
      <c r="BC399">
        <v>196161.804</v>
      </c>
      <c r="BD399">
        <v>60.60815169</v>
      </c>
      <c r="BE399">
        <v>38.211632559999998</v>
      </c>
      <c r="BF399">
        <v>339.90952329999999</v>
      </c>
      <c r="BG399">
        <v>1.712798152</v>
      </c>
      <c r="BH399">
        <v>0</v>
      </c>
      <c r="BI399">
        <v>8.9600000000000009</v>
      </c>
      <c r="BJ399">
        <v>0</v>
      </c>
      <c r="BK399">
        <v>0</v>
      </c>
      <c r="BL399">
        <v>0.42459749099999999</v>
      </c>
      <c r="BM399">
        <v>0</v>
      </c>
      <c r="BN399">
        <v>17984</v>
      </c>
    </row>
    <row r="400" spans="1:66" x14ac:dyDescent="0.35">
      <c r="A400">
        <v>953681781</v>
      </c>
      <c r="B400">
        <v>2014</v>
      </c>
      <c r="C400" t="s">
        <v>297</v>
      </c>
      <c r="D400">
        <v>10831</v>
      </c>
      <c r="E400">
        <v>25664</v>
      </c>
      <c r="F400">
        <v>10254</v>
      </c>
      <c r="G400">
        <v>-1735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206011</v>
      </c>
      <c r="AA400">
        <v>13557</v>
      </c>
      <c r="AB400">
        <v>153209</v>
      </c>
      <c r="AC400">
        <v>5248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1833</v>
      </c>
      <c r="AK400">
        <v>0</v>
      </c>
      <c r="AL400">
        <v>0</v>
      </c>
      <c r="AM400">
        <v>15030</v>
      </c>
      <c r="AN400">
        <v>0</v>
      </c>
      <c r="AO400">
        <v>13753</v>
      </c>
      <c r="AP400">
        <v>407</v>
      </c>
      <c r="AQ400">
        <v>278</v>
      </c>
      <c r="AR400">
        <v>0</v>
      </c>
      <c r="AS400">
        <v>685</v>
      </c>
      <c r="AT400">
        <v>962</v>
      </c>
      <c r="AU400">
        <v>0</v>
      </c>
      <c r="AV400">
        <v>0</v>
      </c>
      <c r="AW400">
        <v>0</v>
      </c>
      <c r="AX400">
        <v>0</v>
      </c>
      <c r="AY400">
        <v>2.7969305999999999E-2</v>
      </c>
      <c r="AZ400">
        <v>3.6143239999999999E-3</v>
      </c>
      <c r="BA400">
        <v>9.9684163699999999</v>
      </c>
      <c r="BB400">
        <v>22.07918149</v>
      </c>
      <c r="BC400">
        <v>196161.804</v>
      </c>
      <c r="BD400">
        <v>60.60815169</v>
      </c>
      <c r="BE400">
        <v>38.211632559999998</v>
      </c>
      <c r="BF400">
        <v>339.90952329999999</v>
      </c>
      <c r="BG400">
        <v>1.712798152</v>
      </c>
      <c r="BH400">
        <v>0</v>
      </c>
      <c r="BI400">
        <v>8.9600000000000009</v>
      </c>
      <c r="BJ400">
        <v>0</v>
      </c>
      <c r="BK400">
        <v>0</v>
      </c>
      <c r="BL400">
        <v>0.42459749099999999</v>
      </c>
      <c r="BM400">
        <v>0</v>
      </c>
      <c r="BN400">
        <v>17984</v>
      </c>
    </row>
    <row r="401" spans="1:66" x14ac:dyDescent="0.35">
      <c r="A401">
        <v>953681781</v>
      </c>
      <c r="B401">
        <v>2015</v>
      </c>
      <c r="C401" t="s">
        <v>297</v>
      </c>
      <c r="D401">
        <v>13175</v>
      </c>
      <c r="E401">
        <v>27257</v>
      </c>
      <c r="F401">
        <v>11148</v>
      </c>
      <c r="G401">
        <v>7281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209401</v>
      </c>
      <c r="AA401">
        <v>12365</v>
      </c>
      <c r="AB401">
        <v>159944</v>
      </c>
      <c r="AC401">
        <v>5904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2089</v>
      </c>
      <c r="AK401">
        <v>0</v>
      </c>
      <c r="AL401">
        <v>0</v>
      </c>
      <c r="AM401">
        <v>16402</v>
      </c>
      <c r="AN401">
        <v>0</v>
      </c>
      <c r="AO401">
        <v>13995</v>
      </c>
      <c r="AP401">
        <v>400</v>
      </c>
      <c r="AQ401">
        <v>294</v>
      </c>
      <c r="AR401">
        <v>0</v>
      </c>
      <c r="AS401">
        <v>694</v>
      </c>
      <c r="AT401">
        <v>975</v>
      </c>
      <c r="AU401">
        <v>0</v>
      </c>
      <c r="AV401">
        <v>0</v>
      </c>
      <c r="AW401">
        <v>0</v>
      </c>
      <c r="AX401">
        <v>0</v>
      </c>
      <c r="AY401">
        <v>2.7969305999999999E-2</v>
      </c>
      <c r="AZ401">
        <v>3.6143239999999999E-3</v>
      </c>
      <c r="BA401">
        <v>9.9684163699999999</v>
      </c>
      <c r="BB401">
        <v>22.07918149</v>
      </c>
      <c r="BC401">
        <v>196161.804</v>
      </c>
      <c r="BD401">
        <v>60.60815169</v>
      </c>
      <c r="BE401">
        <v>38.211632559999998</v>
      </c>
      <c r="BF401">
        <v>339.90952329999999</v>
      </c>
      <c r="BG401">
        <v>1.712798152</v>
      </c>
      <c r="BH401">
        <v>0</v>
      </c>
      <c r="BI401">
        <v>8.9600000000000009</v>
      </c>
      <c r="BJ401">
        <v>0</v>
      </c>
      <c r="BK401">
        <v>0</v>
      </c>
      <c r="BL401">
        <v>0.42459749099999999</v>
      </c>
      <c r="BM401">
        <v>0</v>
      </c>
      <c r="BN401">
        <v>17984</v>
      </c>
    </row>
    <row r="402" spans="1:66" x14ac:dyDescent="0.35">
      <c r="A402">
        <v>953681781</v>
      </c>
      <c r="B402">
        <v>2016</v>
      </c>
      <c r="C402" t="s">
        <v>297</v>
      </c>
      <c r="D402">
        <v>12529</v>
      </c>
      <c r="E402">
        <v>25183</v>
      </c>
      <c r="F402">
        <v>10610</v>
      </c>
      <c r="G402">
        <v>7462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223832</v>
      </c>
      <c r="AA402">
        <v>13287</v>
      </c>
      <c r="AB402">
        <v>169945</v>
      </c>
      <c r="AC402">
        <v>6213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1284</v>
      </c>
      <c r="AK402">
        <v>0</v>
      </c>
      <c r="AL402">
        <v>0</v>
      </c>
      <c r="AM402">
        <v>17683</v>
      </c>
      <c r="AN402">
        <v>0</v>
      </c>
      <c r="AO402">
        <v>14283</v>
      </c>
      <c r="AP402">
        <v>397</v>
      </c>
      <c r="AQ402">
        <v>310</v>
      </c>
      <c r="AR402">
        <v>0</v>
      </c>
      <c r="AS402">
        <v>707</v>
      </c>
      <c r="AT402">
        <v>982</v>
      </c>
      <c r="AU402">
        <v>0</v>
      </c>
      <c r="AV402">
        <v>0</v>
      </c>
      <c r="AW402">
        <v>0</v>
      </c>
      <c r="AX402">
        <v>0</v>
      </c>
      <c r="AY402">
        <v>2.7969305999999999E-2</v>
      </c>
      <c r="AZ402">
        <v>3.6143239999999999E-3</v>
      </c>
      <c r="BA402">
        <v>9.9684163699999999</v>
      </c>
      <c r="BB402">
        <v>22.07918149</v>
      </c>
      <c r="BC402">
        <v>196161.804</v>
      </c>
      <c r="BD402">
        <v>60.60815169</v>
      </c>
      <c r="BE402">
        <v>38.211632559999998</v>
      </c>
      <c r="BF402">
        <v>339.90952329999999</v>
      </c>
      <c r="BG402">
        <v>1.712798152</v>
      </c>
      <c r="BH402">
        <v>0</v>
      </c>
      <c r="BI402">
        <v>8.9600000000000009</v>
      </c>
      <c r="BJ402">
        <v>0</v>
      </c>
      <c r="BK402">
        <v>0</v>
      </c>
      <c r="BL402">
        <v>0.42459749099999999</v>
      </c>
      <c r="BM402">
        <v>0</v>
      </c>
      <c r="BN402">
        <v>17984</v>
      </c>
    </row>
    <row r="403" spans="1:66" x14ac:dyDescent="0.35">
      <c r="A403">
        <v>960684737</v>
      </c>
      <c r="B403">
        <v>2014</v>
      </c>
      <c r="C403" t="s">
        <v>146</v>
      </c>
      <c r="D403">
        <v>48754</v>
      </c>
      <c r="E403">
        <v>39056</v>
      </c>
      <c r="F403">
        <v>12865</v>
      </c>
      <c r="G403">
        <v>5247</v>
      </c>
      <c r="H403">
        <v>0</v>
      </c>
      <c r="I403">
        <v>-11235</v>
      </c>
      <c r="J403">
        <v>874</v>
      </c>
      <c r="K403">
        <v>15749</v>
      </c>
      <c r="L403">
        <v>6056</v>
      </c>
      <c r="M403">
        <v>6097</v>
      </c>
      <c r="N403">
        <v>899</v>
      </c>
      <c r="O403">
        <v>0</v>
      </c>
      <c r="P403">
        <v>-1526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387252</v>
      </c>
      <c r="AA403">
        <v>24996</v>
      </c>
      <c r="AB403">
        <v>65103</v>
      </c>
      <c r="AC403">
        <v>3567</v>
      </c>
      <c r="AD403">
        <v>340190</v>
      </c>
      <c r="AE403">
        <v>10952</v>
      </c>
      <c r="AF403">
        <v>10406</v>
      </c>
      <c r="AG403">
        <v>714</v>
      </c>
      <c r="AH403">
        <v>0</v>
      </c>
      <c r="AI403">
        <v>0</v>
      </c>
      <c r="AJ403">
        <v>3158</v>
      </c>
      <c r="AK403">
        <v>365</v>
      </c>
      <c r="AL403">
        <v>0</v>
      </c>
      <c r="AM403">
        <v>28618</v>
      </c>
      <c r="AN403">
        <v>21695</v>
      </c>
      <c r="AO403">
        <v>25748</v>
      </c>
      <c r="AP403">
        <v>784</v>
      </c>
      <c r="AQ403">
        <v>389</v>
      </c>
      <c r="AR403">
        <v>12</v>
      </c>
      <c r="AS403">
        <v>1185</v>
      </c>
      <c r="AT403">
        <v>1312</v>
      </c>
      <c r="AU403">
        <v>35752.6</v>
      </c>
      <c r="AV403">
        <v>7394.22</v>
      </c>
      <c r="AW403">
        <v>25843.16</v>
      </c>
      <c r="AX403">
        <v>35418.769999999997</v>
      </c>
      <c r="AY403">
        <v>0.205358545</v>
      </c>
      <c r="AZ403">
        <v>5.1041241000000001E-2</v>
      </c>
      <c r="BA403">
        <v>8.2776329430000004</v>
      </c>
      <c r="BB403">
        <v>29.222539810000001</v>
      </c>
      <c r="BC403">
        <v>3229.6819420000002</v>
      </c>
      <c r="BD403">
        <v>62.817664980000004</v>
      </c>
      <c r="BE403">
        <v>27.15051669</v>
      </c>
      <c r="BF403">
        <v>211.53439710000001</v>
      </c>
      <c r="BG403">
        <v>6.4741958689999999</v>
      </c>
      <c r="BH403">
        <v>6</v>
      </c>
      <c r="BI403">
        <v>2.4060000000000001</v>
      </c>
      <c r="BJ403">
        <v>0.33770804300000001</v>
      </c>
      <c r="BK403">
        <v>11.65276047</v>
      </c>
      <c r="BL403">
        <v>0.428154064</v>
      </c>
      <c r="BM403">
        <v>13639</v>
      </c>
      <c r="BN403">
        <v>31837</v>
      </c>
    </row>
    <row r="404" spans="1:66" x14ac:dyDescent="0.35">
      <c r="A404">
        <v>960684737</v>
      </c>
      <c r="B404">
        <v>2015</v>
      </c>
      <c r="C404" t="s">
        <v>146</v>
      </c>
      <c r="D404">
        <v>49926</v>
      </c>
      <c r="E404">
        <v>36907</v>
      </c>
      <c r="F404">
        <v>14543</v>
      </c>
      <c r="G404">
        <v>8934</v>
      </c>
      <c r="H404">
        <v>0</v>
      </c>
      <c r="I404">
        <v>0</v>
      </c>
      <c r="J404">
        <v>1134</v>
      </c>
      <c r="K404">
        <v>19984</v>
      </c>
      <c r="L404">
        <v>8428</v>
      </c>
      <c r="M404">
        <v>3439</v>
      </c>
      <c r="N404">
        <v>1517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413344</v>
      </c>
      <c r="AA404">
        <v>29722</v>
      </c>
      <c r="AB404">
        <v>66496</v>
      </c>
      <c r="AC404">
        <v>3712</v>
      </c>
      <c r="AD404">
        <v>337398</v>
      </c>
      <c r="AE404">
        <v>15076</v>
      </c>
      <c r="AF404">
        <v>9698</v>
      </c>
      <c r="AG404">
        <v>708</v>
      </c>
      <c r="AH404">
        <v>0</v>
      </c>
      <c r="AI404">
        <v>0</v>
      </c>
      <c r="AJ404">
        <v>5620</v>
      </c>
      <c r="AK404">
        <v>558</v>
      </c>
      <c r="AL404">
        <v>0</v>
      </c>
      <c r="AM404">
        <v>34507</v>
      </c>
      <c r="AN404">
        <v>25115</v>
      </c>
      <c r="AO404">
        <v>25959</v>
      </c>
      <c r="AP404">
        <v>783</v>
      </c>
      <c r="AQ404">
        <v>392</v>
      </c>
      <c r="AR404">
        <v>12</v>
      </c>
      <c r="AS404">
        <v>1187</v>
      </c>
      <c r="AT404">
        <v>1325</v>
      </c>
      <c r="AU404">
        <v>34668.199999999997</v>
      </c>
      <c r="AV404">
        <v>7242.56</v>
      </c>
      <c r="AW404">
        <v>25738.9</v>
      </c>
      <c r="AX404">
        <v>28071.16</v>
      </c>
      <c r="AY404">
        <v>0.205358545</v>
      </c>
      <c r="AZ404">
        <v>5.1041241000000001E-2</v>
      </c>
      <c r="BA404">
        <v>8.2776329430000004</v>
      </c>
      <c r="BB404">
        <v>29.222539810000001</v>
      </c>
      <c r="BC404">
        <v>3229.6819420000002</v>
      </c>
      <c r="BD404">
        <v>62.817664980000004</v>
      </c>
      <c r="BE404">
        <v>27.15051669</v>
      </c>
      <c r="BF404">
        <v>211.53439710000001</v>
      </c>
      <c r="BG404">
        <v>6.4741958689999999</v>
      </c>
      <c r="BH404">
        <v>6</v>
      </c>
      <c r="BI404">
        <v>2.4060000000000001</v>
      </c>
      <c r="BJ404">
        <v>0.33770804300000001</v>
      </c>
      <c r="BK404">
        <v>11.65276047</v>
      </c>
      <c r="BL404">
        <v>0.428154064</v>
      </c>
      <c r="BM404">
        <v>13639</v>
      </c>
      <c r="BN404">
        <v>31837</v>
      </c>
    </row>
    <row r="405" spans="1:66" x14ac:dyDescent="0.35">
      <c r="A405">
        <v>960684737</v>
      </c>
      <c r="B405">
        <v>2016</v>
      </c>
      <c r="C405" t="s">
        <v>146</v>
      </c>
      <c r="D405">
        <v>34104</v>
      </c>
      <c r="E405">
        <v>54348</v>
      </c>
      <c r="F405">
        <v>17430</v>
      </c>
      <c r="G405">
        <v>8984</v>
      </c>
      <c r="H405">
        <v>0</v>
      </c>
      <c r="I405">
        <v>0</v>
      </c>
      <c r="J405">
        <v>382</v>
      </c>
      <c r="K405">
        <v>14650</v>
      </c>
      <c r="L405">
        <v>8433</v>
      </c>
      <c r="M405">
        <v>2512</v>
      </c>
      <c r="N405">
        <v>1253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438877</v>
      </c>
      <c r="AA405">
        <v>33174</v>
      </c>
      <c r="AB405">
        <v>74654</v>
      </c>
      <c r="AC405">
        <v>4108</v>
      </c>
      <c r="AD405">
        <v>333057</v>
      </c>
      <c r="AE405">
        <v>14940</v>
      </c>
      <c r="AF405">
        <v>8996</v>
      </c>
      <c r="AG405">
        <v>702</v>
      </c>
      <c r="AH405">
        <v>0</v>
      </c>
      <c r="AI405">
        <v>0</v>
      </c>
      <c r="AJ405">
        <v>2784</v>
      </c>
      <c r="AK405">
        <v>907</v>
      </c>
      <c r="AL405">
        <v>0</v>
      </c>
      <c r="AM405">
        <v>37875</v>
      </c>
      <c r="AN405">
        <v>19804</v>
      </c>
      <c r="AO405">
        <v>26091</v>
      </c>
      <c r="AP405">
        <v>782</v>
      </c>
      <c r="AQ405">
        <v>400</v>
      </c>
      <c r="AR405">
        <v>13</v>
      </c>
      <c r="AS405">
        <v>1195</v>
      </c>
      <c r="AT405">
        <v>1333</v>
      </c>
      <c r="AU405">
        <v>34668.199999999997</v>
      </c>
      <c r="AV405">
        <v>7532.1</v>
      </c>
      <c r="AW405">
        <v>25738.9</v>
      </c>
      <c r="AX405">
        <v>25345.56</v>
      </c>
      <c r="AY405">
        <v>0.205358545</v>
      </c>
      <c r="AZ405">
        <v>5.1041241000000001E-2</v>
      </c>
      <c r="BA405">
        <v>8.2776329430000004</v>
      </c>
      <c r="BB405">
        <v>29.222539810000001</v>
      </c>
      <c r="BC405">
        <v>3229.6819420000002</v>
      </c>
      <c r="BD405">
        <v>62.817664980000004</v>
      </c>
      <c r="BE405">
        <v>27.15051669</v>
      </c>
      <c r="BF405">
        <v>211.53439710000001</v>
      </c>
      <c r="BG405">
        <v>6.4741958689999999</v>
      </c>
      <c r="BH405">
        <v>6</v>
      </c>
      <c r="BI405">
        <v>2.4060000000000001</v>
      </c>
      <c r="BJ405">
        <v>0.33770804300000001</v>
      </c>
      <c r="BK405">
        <v>11.65276047</v>
      </c>
      <c r="BL405">
        <v>0.428154064</v>
      </c>
      <c r="BM405">
        <v>13639</v>
      </c>
      <c r="BN405">
        <v>31837</v>
      </c>
    </row>
    <row r="406" spans="1:66" x14ac:dyDescent="0.35">
      <c r="A406">
        <v>960684737</v>
      </c>
      <c r="B406">
        <v>2017</v>
      </c>
      <c r="C406" t="s">
        <v>146</v>
      </c>
      <c r="D406">
        <v>39132</v>
      </c>
      <c r="E406">
        <v>45333</v>
      </c>
      <c r="F406">
        <v>13894</v>
      </c>
      <c r="G406">
        <v>8178</v>
      </c>
      <c r="H406">
        <v>0</v>
      </c>
      <c r="I406">
        <v>0</v>
      </c>
      <c r="J406">
        <v>1653</v>
      </c>
      <c r="K406">
        <v>14585</v>
      </c>
      <c r="L406">
        <v>6948</v>
      </c>
      <c r="M406">
        <v>880</v>
      </c>
      <c r="N406">
        <v>907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487859</v>
      </c>
      <c r="AA406">
        <v>29770</v>
      </c>
      <c r="AB406">
        <v>76081</v>
      </c>
      <c r="AC406">
        <v>4281</v>
      </c>
      <c r="AD406">
        <v>328361</v>
      </c>
      <c r="AE406">
        <v>14091</v>
      </c>
      <c r="AF406">
        <v>8293</v>
      </c>
      <c r="AG406">
        <v>703</v>
      </c>
      <c r="AH406">
        <v>0</v>
      </c>
      <c r="AI406">
        <v>0</v>
      </c>
      <c r="AJ406">
        <v>3530</v>
      </c>
      <c r="AK406">
        <v>89</v>
      </c>
      <c r="AL406">
        <v>0</v>
      </c>
      <c r="AM406">
        <v>34758</v>
      </c>
      <c r="AN406">
        <v>22476</v>
      </c>
      <c r="AO406">
        <v>26187</v>
      </c>
      <c r="AP406">
        <v>779</v>
      </c>
      <c r="AQ406">
        <v>404</v>
      </c>
      <c r="AR406">
        <v>16</v>
      </c>
      <c r="AS406">
        <v>1199</v>
      </c>
      <c r="AT406">
        <v>1339</v>
      </c>
      <c r="AU406">
        <v>34668.199999999997</v>
      </c>
      <c r="AV406">
        <v>7532.1</v>
      </c>
      <c r="AW406">
        <v>25738.9</v>
      </c>
      <c r="AX406">
        <v>24165.64</v>
      </c>
      <c r="AY406">
        <v>0.205358545</v>
      </c>
      <c r="AZ406">
        <v>5.1041241000000001E-2</v>
      </c>
      <c r="BA406">
        <v>8.2776329430000004</v>
      </c>
      <c r="BB406">
        <v>29.222539810000001</v>
      </c>
      <c r="BC406">
        <v>3229.6819420000002</v>
      </c>
      <c r="BD406">
        <v>62.817664980000004</v>
      </c>
      <c r="BE406">
        <v>27.15051669</v>
      </c>
      <c r="BF406">
        <v>211.53439710000001</v>
      </c>
      <c r="BG406">
        <v>6.4741958689999999</v>
      </c>
      <c r="BH406">
        <v>6</v>
      </c>
      <c r="BI406">
        <v>2.4060000000000001</v>
      </c>
      <c r="BJ406">
        <v>0.33770804300000001</v>
      </c>
      <c r="BK406">
        <v>11.65276047</v>
      </c>
      <c r="BL406">
        <v>0.428154064</v>
      </c>
      <c r="BM406">
        <v>13639</v>
      </c>
      <c r="BN406">
        <v>31837</v>
      </c>
    </row>
    <row r="407" spans="1:66" x14ac:dyDescent="0.35">
      <c r="A407">
        <v>960684737</v>
      </c>
      <c r="B407">
        <v>2018</v>
      </c>
      <c r="C407" t="s">
        <v>146</v>
      </c>
      <c r="D407">
        <v>36176</v>
      </c>
      <c r="E407">
        <v>47210</v>
      </c>
      <c r="F407">
        <v>12507</v>
      </c>
      <c r="G407">
        <v>6527</v>
      </c>
      <c r="H407">
        <v>0</v>
      </c>
      <c r="I407">
        <v>37525</v>
      </c>
      <c r="J407">
        <v>1411</v>
      </c>
      <c r="K407">
        <v>13098</v>
      </c>
      <c r="L407">
        <v>8307</v>
      </c>
      <c r="M407">
        <v>791</v>
      </c>
      <c r="N407">
        <v>826</v>
      </c>
      <c r="O407">
        <v>0</v>
      </c>
      <c r="P407">
        <v>6603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515564</v>
      </c>
      <c r="AA407">
        <v>33293</v>
      </c>
      <c r="AB407">
        <v>76461</v>
      </c>
      <c r="AC407">
        <v>4339</v>
      </c>
      <c r="AD407">
        <v>331290</v>
      </c>
      <c r="AE407">
        <v>14484</v>
      </c>
      <c r="AF407">
        <v>7604</v>
      </c>
      <c r="AG407">
        <v>689</v>
      </c>
      <c r="AH407">
        <v>0</v>
      </c>
      <c r="AI407">
        <v>0</v>
      </c>
      <c r="AJ407">
        <v>1986</v>
      </c>
      <c r="AK407">
        <v>94</v>
      </c>
      <c r="AL407">
        <v>0</v>
      </c>
      <c r="AM407">
        <v>36098</v>
      </c>
      <c r="AN407">
        <v>19640</v>
      </c>
      <c r="AO407">
        <v>26210</v>
      </c>
      <c r="AP407">
        <v>778</v>
      </c>
      <c r="AQ407">
        <v>410</v>
      </c>
      <c r="AR407">
        <v>16</v>
      </c>
      <c r="AS407">
        <v>1204</v>
      </c>
      <c r="AT407">
        <v>1351</v>
      </c>
      <c r="AU407">
        <v>34668.199999999997</v>
      </c>
      <c r="AV407">
        <v>7532.1</v>
      </c>
      <c r="AW407">
        <v>25738.9</v>
      </c>
      <c r="AX407">
        <v>24200.19</v>
      </c>
      <c r="AY407">
        <v>0.205358545</v>
      </c>
      <c r="AZ407">
        <v>5.1041241000000001E-2</v>
      </c>
      <c r="BA407">
        <v>8.2776329430000004</v>
      </c>
      <c r="BB407">
        <v>29.222539810000001</v>
      </c>
      <c r="BC407">
        <v>3229.6819420000002</v>
      </c>
      <c r="BD407">
        <v>62.817664980000004</v>
      </c>
      <c r="BE407">
        <v>27.15051669</v>
      </c>
      <c r="BF407">
        <v>211.53439710000001</v>
      </c>
      <c r="BG407">
        <v>6.4741958689999999</v>
      </c>
      <c r="BH407">
        <v>6</v>
      </c>
      <c r="BI407">
        <v>2.4060000000000001</v>
      </c>
      <c r="BJ407">
        <v>0.33770804300000001</v>
      </c>
      <c r="BK407">
        <v>11.65276047</v>
      </c>
      <c r="BL407">
        <v>0.428154064</v>
      </c>
      <c r="BM407">
        <v>13639</v>
      </c>
      <c r="BN407">
        <v>31837</v>
      </c>
    </row>
    <row r="408" spans="1:66" x14ac:dyDescent="0.35">
      <c r="A408">
        <v>971030569</v>
      </c>
      <c r="B408">
        <v>2017</v>
      </c>
      <c r="C408" t="s">
        <v>147</v>
      </c>
      <c r="D408">
        <v>5275</v>
      </c>
      <c r="E408">
        <v>6741</v>
      </c>
      <c r="F408">
        <v>2181</v>
      </c>
      <c r="G408">
        <v>862</v>
      </c>
      <c r="H408">
        <v>0</v>
      </c>
      <c r="I408">
        <v>0</v>
      </c>
      <c r="J408">
        <v>0</v>
      </c>
      <c r="K408">
        <v>1810</v>
      </c>
      <c r="L408">
        <v>701</v>
      </c>
      <c r="M408">
        <v>35</v>
      </c>
      <c r="N408">
        <v>85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80693</v>
      </c>
      <c r="AA408">
        <v>7240</v>
      </c>
      <c r="AB408">
        <v>19867</v>
      </c>
      <c r="AC408">
        <v>1137</v>
      </c>
      <c r="AD408">
        <v>21763</v>
      </c>
      <c r="AE408">
        <v>1233</v>
      </c>
      <c r="AF408">
        <v>25</v>
      </c>
      <c r="AG408">
        <v>1</v>
      </c>
      <c r="AH408">
        <v>0</v>
      </c>
      <c r="AI408">
        <v>0</v>
      </c>
      <c r="AJ408">
        <v>121</v>
      </c>
      <c r="AK408">
        <v>0</v>
      </c>
      <c r="AL408">
        <v>0</v>
      </c>
      <c r="AM408">
        <v>4431</v>
      </c>
      <c r="AN408">
        <v>440</v>
      </c>
      <c r="AO408">
        <v>4035</v>
      </c>
      <c r="AP408">
        <v>123</v>
      </c>
      <c r="AQ408">
        <v>109</v>
      </c>
      <c r="AR408">
        <v>0</v>
      </c>
      <c r="AS408">
        <v>232</v>
      </c>
      <c r="AT408">
        <v>338</v>
      </c>
      <c r="AU408">
        <v>1810.17</v>
      </c>
      <c r="AV408">
        <v>277.25</v>
      </c>
      <c r="AW408">
        <v>0</v>
      </c>
      <c r="AX408">
        <v>2575.41</v>
      </c>
      <c r="AY408">
        <v>9.0612500000000003E-4</v>
      </c>
      <c r="AZ408">
        <v>0</v>
      </c>
      <c r="BA408">
        <v>9.9545125050000003</v>
      </c>
      <c r="BB408">
        <v>23.988401589999999</v>
      </c>
      <c r="BC408">
        <v>173972.0785</v>
      </c>
      <c r="BD408">
        <v>60</v>
      </c>
      <c r="BE408">
        <v>74.306089159999999</v>
      </c>
      <c r="BF408">
        <v>566.83076600000004</v>
      </c>
      <c r="BG408">
        <v>0.91775115699999998</v>
      </c>
      <c r="BH408">
        <v>0</v>
      </c>
      <c r="BI408">
        <v>1.6479999999999999</v>
      </c>
      <c r="BJ408">
        <v>0</v>
      </c>
      <c r="BK408">
        <v>8.4768211919999992</v>
      </c>
      <c r="BL408">
        <v>0.418693816</v>
      </c>
      <c r="BM408">
        <v>906</v>
      </c>
      <c r="BN408">
        <v>5518</v>
      </c>
    </row>
    <row r="409" spans="1:66" x14ac:dyDescent="0.35">
      <c r="A409">
        <v>971030569</v>
      </c>
      <c r="B409">
        <v>2018</v>
      </c>
      <c r="C409" t="s">
        <v>147</v>
      </c>
      <c r="D409">
        <v>5269</v>
      </c>
      <c r="E409">
        <v>6745</v>
      </c>
      <c r="F409">
        <v>2093</v>
      </c>
      <c r="G409">
        <v>897</v>
      </c>
      <c r="H409">
        <v>0</v>
      </c>
      <c r="I409">
        <v>0</v>
      </c>
      <c r="J409">
        <v>0</v>
      </c>
      <c r="K409">
        <v>1202</v>
      </c>
      <c r="L409">
        <v>731</v>
      </c>
      <c r="M409">
        <v>82</v>
      </c>
      <c r="N409">
        <v>93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84234</v>
      </c>
      <c r="AA409">
        <v>5865</v>
      </c>
      <c r="AB409">
        <v>20742</v>
      </c>
      <c r="AC409">
        <v>1204</v>
      </c>
      <c r="AD409">
        <v>21173</v>
      </c>
      <c r="AE409">
        <v>1035</v>
      </c>
      <c r="AF409">
        <v>24</v>
      </c>
      <c r="AG409">
        <v>1</v>
      </c>
      <c r="AH409">
        <v>0</v>
      </c>
      <c r="AI409">
        <v>0</v>
      </c>
      <c r="AJ409">
        <v>464</v>
      </c>
      <c r="AK409">
        <v>0</v>
      </c>
      <c r="AL409">
        <v>0</v>
      </c>
      <c r="AM409">
        <v>4550</v>
      </c>
      <c r="AN409">
        <v>480</v>
      </c>
      <c r="AO409">
        <v>4124</v>
      </c>
      <c r="AP409">
        <v>123</v>
      </c>
      <c r="AQ409">
        <v>115</v>
      </c>
      <c r="AR409">
        <v>0</v>
      </c>
      <c r="AS409">
        <v>238</v>
      </c>
      <c r="AT409">
        <v>342</v>
      </c>
      <c r="AU409">
        <v>1810.17</v>
      </c>
      <c r="AV409">
        <v>277.25</v>
      </c>
      <c r="AW409">
        <v>0</v>
      </c>
      <c r="AX409">
        <v>2575.41</v>
      </c>
      <c r="AY409">
        <v>9.0612500000000003E-4</v>
      </c>
      <c r="AZ409">
        <v>0</v>
      </c>
      <c r="BA409">
        <v>9.9545125050000003</v>
      </c>
      <c r="BB409">
        <v>23.988401589999999</v>
      </c>
      <c r="BC409">
        <v>173972.0785</v>
      </c>
      <c r="BD409">
        <v>60</v>
      </c>
      <c r="BE409">
        <v>74.306089159999999</v>
      </c>
      <c r="BF409">
        <v>566.83076600000004</v>
      </c>
      <c r="BG409">
        <v>0.91775115699999998</v>
      </c>
      <c r="BH409">
        <v>0</v>
      </c>
      <c r="BI409">
        <v>1.6479999999999999</v>
      </c>
      <c r="BJ409">
        <v>0</v>
      </c>
      <c r="BK409">
        <v>8.4768211919999992</v>
      </c>
      <c r="BL409">
        <v>0.418693816</v>
      </c>
      <c r="BM409">
        <v>906</v>
      </c>
      <c r="BN409">
        <v>5518</v>
      </c>
    </row>
    <row r="410" spans="1:66" x14ac:dyDescent="0.35">
      <c r="A410">
        <v>971030569</v>
      </c>
      <c r="B410">
        <v>2014</v>
      </c>
      <c r="C410" t="s">
        <v>147</v>
      </c>
      <c r="D410">
        <v>4148</v>
      </c>
      <c r="E410">
        <v>5931</v>
      </c>
      <c r="F410">
        <v>1105</v>
      </c>
      <c r="G410">
        <v>952</v>
      </c>
      <c r="H410">
        <v>0</v>
      </c>
      <c r="I410">
        <v>0</v>
      </c>
      <c r="J410">
        <v>0</v>
      </c>
      <c r="K410">
        <v>1454</v>
      </c>
      <c r="L410">
        <v>994</v>
      </c>
      <c r="M410">
        <v>19</v>
      </c>
      <c r="N410">
        <v>151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79303</v>
      </c>
      <c r="AA410">
        <v>6318</v>
      </c>
      <c r="AB410">
        <v>17699</v>
      </c>
      <c r="AC410">
        <v>919</v>
      </c>
      <c r="AD410">
        <v>24550</v>
      </c>
      <c r="AE410">
        <v>1206</v>
      </c>
      <c r="AF410">
        <v>28</v>
      </c>
      <c r="AG410">
        <v>1</v>
      </c>
      <c r="AH410">
        <v>0</v>
      </c>
      <c r="AI410">
        <v>0</v>
      </c>
      <c r="AJ410">
        <v>1122</v>
      </c>
      <c r="AK410">
        <v>0</v>
      </c>
      <c r="AL410">
        <v>0</v>
      </c>
      <c r="AM410">
        <v>4231</v>
      </c>
      <c r="AN410">
        <v>700</v>
      </c>
      <c r="AO410">
        <v>3795</v>
      </c>
      <c r="AP410">
        <v>124</v>
      </c>
      <c r="AQ410">
        <v>98</v>
      </c>
      <c r="AR410">
        <v>0</v>
      </c>
      <c r="AS410">
        <v>222</v>
      </c>
      <c r="AT410">
        <v>331</v>
      </c>
      <c r="AU410">
        <v>1810.17</v>
      </c>
      <c r="AV410">
        <v>277.25</v>
      </c>
      <c r="AW410">
        <v>0</v>
      </c>
      <c r="AX410">
        <v>2575.41</v>
      </c>
      <c r="AY410">
        <v>9.0612500000000003E-4</v>
      </c>
      <c r="AZ410">
        <v>0</v>
      </c>
      <c r="BA410">
        <v>9.9545125050000003</v>
      </c>
      <c r="BB410">
        <v>23.988401589999999</v>
      </c>
      <c r="BC410">
        <v>173972.0785</v>
      </c>
      <c r="BD410">
        <v>60</v>
      </c>
      <c r="BE410">
        <v>74.306089159999999</v>
      </c>
      <c r="BF410">
        <v>566.83076600000004</v>
      </c>
      <c r="BG410">
        <v>0.91775115699999998</v>
      </c>
      <c r="BH410">
        <v>0</v>
      </c>
      <c r="BI410">
        <v>1.6479999999999999</v>
      </c>
      <c r="BJ410">
        <v>0</v>
      </c>
      <c r="BK410">
        <v>8.4768211919999992</v>
      </c>
      <c r="BL410">
        <v>0.418693816</v>
      </c>
      <c r="BM410">
        <v>906</v>
      </c>
      <c r="BN410">
        <v>5518</v>
      </c>
    </row>
    <row r="411" spans="1:66" x14ac:dyDescent="0.35">
      <c r="A411">
        <v>971030569</v>
      </c>
      <c r="B411">
        <v>2015</v>
      </c>
      <c r="C411" t="s">
        <v>147</v>
      </c>
      <c r="D411">
        <v>4385</v>
      </c>
      <c r="E411">
        <v>5749</v>
      </c>
      <c r="F411">
        <v>1166</v>
      </c>
      <c r="G411">
        <v>544</v>
      </c>
      <c r="H411">
        <v>0</v>
      </c>
      <c r="I411">
        <v>0</v>
      </c>
      <c r="J411">
        <v>0</v>
      </c>
      <c r="K411">
        <v>1362</v>
      </c>
      <c r="L411">
        <v>971</v>
      </c>
      <c r="M411">
        <v>20</v>
      </c>
      <c r="N411">
        <v>84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81967</v>
      </c>
      <c r="AA411">
        <v>7221</v>
      </c>
      <c r="AB411">
        <v>18688</v>
      </c>
      <c r="AC411">
        <v>986</v>
      </c>
      <c r="AD411">
        <v>24478</v>
      </c>
      <c r="AE411">
        <v>1237</v>
      </c>
      <c r="AF411">
        <v>27</v>
      </c>
      <c r="AG411">
        <v>1</v>
      </c>
      <c r="AH411">
        <v>0</v>
      </c>
      <c r="AI411">
        <v>0</v>
      </c>
      <c r="AJ411">
        <v>123</v>
      </c>
      <c r="AK411">
        <v>0</v>
      </c>
      <c r="AL411">
        <v>0</v>
      </c>
      <c r="AM411">
        <v>4278</v>
      </c>
      <c r="AN411">
        <v>550</v>
      </c>
      <c r="AO411">
        <v>3852</v>
      </c>
      <c r="AP411">
        <v>123</v>
      </c>
      <c r="AQ411">
        <v>100</v>
      </c>
      <c r="AR411">
        <v>0</v>
      </c>
      <c r="AS411">
        <v>223</v>
      </c>
      <c r="AT411">
        <v>333</v>
      </c>
      <c r="AU411">
        <v>1810.17</v>
      </c>
      <c r="AV411">
        <v>277.25</v>
      </c>
      <c r="AW411">
        <v>0</v>
      </c>
      <c r="AX411">
        <v>2575.41</v>
      </c>
      <c r="AY411">
        <v>9.0612500000000003E-4</v>
      </c>
      <c r="AZ411">
        <v>0</v>
      </c>
      <c r="BA411">
        <v>9.9545125050000003</v>
      </c>
      <c r="BB411">
        <v>23.988401589999999</v>
      </c>
      <c r="BC411">
        <v>173972.0785</v>
      </c>
      <c r="BD411">
        <v>60</v>
      </c>
      <c r="BE411">
        <v>74.306089159999999</v>
      </c>
      <c r="BF411">
        <v>566.83076600000004</v>
      </c>
      <c r="BG411">
        <v>0.91775115699999998</v>
      </c>
      <c r="BH411">
        <v>0</v>
      </c>
      <c r="BI411">
        <v>1.6479999999999999</v>
      </c>
      <c r="BJ411">
        <v>0</v>
      </c>
      <c r="BK411">
        <v>8.4768211919999992</v>
      </c>
      <c r="BL411">
        <v>0.418693816</v>
      </c>
      <c r="BM411">
        <v>906</v>
      </c>
      <c r="BN411">
        <v>5518</v>
      </c>
    </row>
    <row r="412" spans="1:66" x14ac:dyDescent="0.35">
      <c r="A412">
        <v>971030569</v>
      </c>
      <c r="B412">
        <v>2016</v>
      </c>
      <c r="C412" t="s">
        <v>147</v>
      </c>
      <c r="D412">
        <v>4637</v>
      </c>
      <c r="E412">
        <v>6149</v>
      </c>
      <c r="F412">
        <v>1357</v>
      </c>
      <c r="G412">
        <v>738</v>
      </c>
      <c r="H412">
        <v>0</v>
      </c>
      <c r="I412">
        <v>0</v>
      </c>
      <c r="J412">
        <v>0</v>
      </c>
      <c r="K412">
        <v>1460</v>
      </c>
      <c r="L412">
        <v>1088</v>
      </c>
      <c r="M412">
        <v>48</v>
      </c>
      <c r="N412">
        <v>126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76613</v>
      </c>
      <c r="AA412">
        <v>7605</v>
      </c>
      <c r="AB412">
        <v>18888</v>
      </c>
      <c r="AC412">
        <v>1067</v>
      </c>
      <c r="AD412">
        <v>22349</v>
      </c>
      <c r="AE412">
        <v>1252</v>
      </c>
      <c r="AF412">
        <v>26</v>
      </c>
      <c r="AG412">
        <v>1</v>
      </c>
      <c r="AH412">
        <v>0</v>
      </c>
      <c r="AI412">
        <v>0</v>
      </c>
      <c r="AJ412">
        <v>958</v>
      </c>
      <c r="AK412">
        <v>0</v>
      </c>
      <c r="AL412">
        <v>0</v>
      </c>
      <c r="AM412">
        <v>4456</v>
      </c>
      <c r="AN412">
        <v>440</v>
      </c>
      <c r="AO412">
        <v>3961</v>
      </c>
      <c r="AP412">
        <v>123</v>
      </c>
      <c r="AQ412">
        <v>104</v>
      </c>
      <c r="AR412">
        <v>0</v>
      </c>
      <c r="AS412">
        <v>227</v>
      </c>
      <c r="AT412">
        <v>335</v>
      </c>
      <c r="AU412">
        <v>1810.17</v>
      </c>
      <c r="AV412">
        <v>277.25</v>
      </c>
      <c r="AW412">
        <v>0</v>
      </c>
      <c r="AX412">
        <v>2575.41</v>
      </c>
      <c r="AY412">
        <v>9.0612500000000003E-4</v>
      </c>
      <c r="AZ412">
        <v>0</v>
      </c>
      <c r="BA412">
        <v>9.9545125050000003</v>
      </c>
      <c r="BB412">
        <v>23.988401589999999</v>
      </c>
      <c r="BC412">
        <v>173972.0785</v>
      </c>
      <c r="BD412">
        <v>60</v>
      </c>
      <c r="BE412">
        <v>74.306089159999999</v>
      </c>
      <c r="BF412">
        <v>566.83076600000004</v>
      </c>
      <c r="BG412">
        <v>0.91775115699999998</v>
      </c>
      <c r="BH412">
        <v>0</v>
      </c>
      <c r="BI412">
        <v>1.6479999999999999</v>
      </c>
      <c r="BJ412">
        <v>0</v>
      </c>
      <c r="BK412">
        <v>8.4768211919999992</v>
      </c>
      <c r="BL412">
        <v>0.418693816</v>
      </c>
      <c r="BM412">
        <v>906</v>
      </c>
      <c r="BN412">
        <v>5518</v>
      </c>
    </row>
    <row r="413" spans="1:66" x14ac:dyDescent="0.35">
      <c r="A413">
        <v>966731508</v>
      </c>
      <c r="B413">
        <v>2015</v>
      </c>
      <c r="C413" t="s">
        <v>148</v>
      </c>
      <c r="D413">
        <v>11982</v>
      </c>
      <c r="E413">
        <v>21959</v>
      </c>
      <c r="F413">
        <v>6360</v>
      </c>
      <c r="G413">
        <v>3979</v>
      </c>
      <c r="H413">
        <v>-6233</v>
      </c>
      <c r="I413">
        <v>28075</v>
      </c>
      <c r="J413">
        <v>0</v>
      </c>
      <c r="K413">
        <v>0</v>
      </c>
      <c r="L413">
        <v>38</v>
      </c>
      <c r="M413">
        <v>0</v>
      </c>
      <c r="N413">
        <v>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184962</v>
      </c>
      <c r="AA413">
        <v>9432</v>
      </c>
      <c r="AB413">
        <v>19954</v>
      </c>
      <c r="AC413">
        <v>852</v>
      </c>
      <c r="AD413">
        <v>7638</v>
      </c>
      <c r="AE413">
        <v>520</v>
      </c>
      <c r="AF413">
        <v>0</v>
      </c>
      <c r="AG413">
        <v>0</v>
      </c>
      <c r="AH413">
        <v>0</v>
      </c>
      <c r="AI413">
        <v>0</v>
      </c>
      <c r="AJ413">
        <v>654</v>
      </c>
      <c r="AK413">
        <v>0</v>
      </c>
      <c r="AL413">
        <v>0</v>
      </c>
      <c r="AM413">
        <v>7500</v>
      </c>
      <c r="AN413">
        <v>2500</v>
      </c>
      <c r="AO413">
        <v>7494</v>
      </c>
      <c r="AP413">
        <v>135</v>
      </c>
      <c r="AQ413">
        <v>215</v>
      </c>
      <c r="AR413">
        <v>1</v>
      </c>
      <c r="AS413">
        <v>351</v>
      </c>
      <c r="AT413">
        <v>417</v>
      </c>
      <c r="AU413">
        <v>0</v>
      </c>
      <c r="AV413">
        <v>711.11</v>
      </c>
      <c r="AW413">
        <v>0</v>
      </c>
      <c r="AX413">
        <v>1825.58</v>
      </c>
      <c r="AY413">
        <v>0.221998321</v>
      </c>
      <c r="AZ413">
        <v>2.3341730000000002E-2</v>
      </c>
      <c r="BA413">
        <v>9.8308984049999992</v>
      </c>
      <c r="BB413">
        <v>22.001007560000001</v>
      </c>
      <c r="BC413">
        <v>79595.322750000007</v>
      </c>
      <c r="BD413">
        <v>59</v>
      </c>
      <c r="BE413">
        <v>15.570612929999999</v>
      </c>
      <c r="BF413">
        <v>214.2823286</v>
      </c>
      <c r="BG413">
        <v>4.4617632240000002</v>
      </c>
      <c r="BH413">
        <v>0</v>
      </c>
      <c r="BI413">
        <v>3.6579999999999999</v>
      </c>
      <c r="BJ413">
        <v>0</v>
      </c>
      <c r="BK413">
        <v>0</v>
      </c>
      <c r="BL413">
        <v>0.420450139</v>
      </c>
      <c r="BM413">
        <v>0</v>
      </c>
      <c r="BN413">
        <v>5955</v>
      </c>
    </row>
    <row r="414" spans="1:66" x14ac:dyDescent="0.35">
      <c r="A414">
        <v>966731508</v>
      </c>
      <c r="B414">
        <v>2014</v>
      </c>
      <c r="C414" t="s">
        <v>148</v>
      </c>
      <c r="D414">
        <v>12900</v>
      </c>
      <c r="E414">
        <v>22489</v>
      </c>
      <c r="F414">
        <v>7262</v>
      </c>
      <c r="G414">
        <v>-2725</v>
      </c>
      <c r="H414">
        <v>0</v>
      </c>
      <c r="I414">
        <v>0</v>
      </c>
      <c r="J414">
        <v>0</v>
      </c>
      <c r="K414">
        <v>0</v>
      </c>
      <c r="L414">
        <v>36</v>
      </c>
      <c r="M414">
        <v>0</v>
      </c>
      <c r="N414">
        <v>4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179756</v>
      </c>
      <c r="AA414">
        <v>9353</v>
      </c>
      <c r="AB414">
        <v>20678</v>
      </c>
      <c r="AC414">
        <v>672</v>
      </c>
      <c r="AD414">
        <v>8158</v>
      </c>
      <c r="AE414">
        <v>519</v>
      </c>
      <c r="AF414">
        <v>0</v>
      </c>
      <c r="AG414">
        <v>0</v>
      </c>
      <c r="AH414">
        <v>0</v>
      </c>
      <c r="AI414">
        <v>0</v>
      </c>
      <c r="AJ414">
        <v>417</v>
      </c>
      <c r="AK414">
        <v>0</v>
      </c>
      <c r="AL414">
        <v>0</v>
      </c>
      <c r="AM414">
        <v>10500</v>
      </c>
      <c r="AN414">
        <v>3000</v>
      </c>
      <c r="AO414">
        <v>7473</v>
      </c>
      <c r="AP414">
        <v>138</v>
      </c>
      <c r="AQ414">
        <v>210</v>
      </c>
      <c r="AR414">
        <v>1</v>
      </c>
      <c r="AS414">
        <v>349</v>
      </c>
      <c r="AT414">
        <v>411</v>
      </c>
      <c r="AU414">
        <v>0</v>
      </c>
      <c r="AV414">
        <v>711.11</v>
      </c>
      <c r="AW414">
        <v>0</v>
      </c>
      <c r="AX414">
        <v>1825.58</v>
      </c>
      <c r="AY414">
        <v>0.221998321</v>
      </c>
      <c r="AZ414">
        <v>2.3341730000000002E-2</v>
      </c>
      <c r="BA414">
        <v>9.8308984049999992</v>
      </c>
      <c r="BB414">
        <v>22.001007560000001</v>
      </c>
      <c r="BC414">
        <v>79595.322750000007</v>
      </c>
      <c r="BD414">
        <v>59</v>
      </c>
      <c r="BE414">
        <v>15.570612929999999</v>
      </c>
      <c r="BF414">
        <v>214.2823286</v>
      </c>
      <c r="BG414">
        <v>4.4617632240000002</v>
      </c>
      <c r="BH414">
        <v>0</v>
      </c>
      <c r="BI414">
        <v>3.6579999999999999</v>
      </c>
      <c r="BJ414">
        <v>0</v>
      </c>
      <c r="BK414">
        <v>0</v>
      </c>
      <c r="BL414">
        <v>0.420450139</v>
      </c>
      <c r="BM414">
        <v>0</v>
      </c>
      <c r="BN414">
        <v>5955</v>
      </c>
    </row>
    <row r="415" spans="1:66" x14ac:dyDescent="0.35">
      <c r="A415">
        <v>966731508</v>
      </c>
      <c r="B415">
        <v>2016</v>
      </c>
      <c r="C415" t="s">
        <v>148</v>
      </c>
      <c r="D415">
        <v>12104</v>
      </c>
      <c r="E415">
        <v>20974</v>
      </c>
      <c r="F415">
        <v>5237</v>
      </c>
      <c r="G415">
        <v>3370</v>
      </c>
      <c r="H415">
        <v>303</v>
      </c>
      <c r="I415">
        <v>0</v>
      </c>
      <c r="J415">
        <v>103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179780</v>
      </c>
      <c r="AA415">
        <v>10683</v>
      </c>
      <c r="AB415">
        <v>21759</v>
      </c>
      <c r="AC415">
        <v>856</v>
      </c>
      <c r="AD415">
        <v>7219</v>
      </c>
      <c r="AE415">
        <v>419</v>
      </c>
      <c r="AF415">
        <v>0</v>
      </c>
      <c r="AG415">
        <v>0</v>
      </c>
      <c r="AH415">
        <v>0</v>
      </c>
      <c r="AI415">
        <v>0</v>
      </c>
      <c r="AJ415">
        <v>651</v>
      </c>
      <c r="AK415">
        <v>0</v>
      </c>
      <c r="AL415">
        <v>0</v>
      </c>
      <c r="AM415">
        <v>10300</v>
      </c>
      <c r="AN415">
        <v>3400</v>
      </c>
      <c r="AO415">
        <v>7510</v>
      </c>
      <c r="AP415">
        <v>132</v>
      </c>
      <c r="AQ415">
        <v>218</v>
      </c>
      <c r="AR415">
        <v>1</v>
      </c>
      <c r="AS415">
        <v>351</v>
      </c>
      <c r="AT415">
        <v>414</v>
      </c>
      <c r="AU415">
        <v>0</v>
      </c>
      <c r="AV415">
        <v>711.11</v>
      </c>
      <c r="AW415">
        <v>0</v>
      </c>
      <c r="AX415">
        <v>1769.17</v>
      </c>
      <c r="AY415">
        <v>0.221998321</v>
      </c>
      <c r="AZ415">
        <v>2.3341730000000002E-2</v>
      </c>
      <c r="BA415">
        <v>9.8308984049999992</v>
      </c>
      <c r="BB415">
        <v>22.001007560000001</v>
      </c>
      <c r="BC415">
        <v>79595.322750000007</v>
      </c>
      <c r="BD415">
        <v>59</v>
      </c>
      <c r="BE415">
        <v>15.570612929999999</v>
      </c>
      <c r="BF415">
        <v>214.2823286</v>
      </c>
      <c r="BG415">
        <v>4.4617632240000002</v>
      </c>
      <c r="BH415">
        <v>0</v>
      </c>
      <c r="BI415">
        <v>3.6579999999999999</v>
      </c>
      <c r="BJ415">
        <v>0</v>
      </c>
      <c r="BK415">
        <v>0</v>
      </c>
      <c r="BL415">
        <v>0.420450139</v>
      </c>
      <c r="BM415">
        <v>0</v>
      </c>
      <c r="BN415">
        <v>5955</v>
      </c>
    </row>
    <row r="416" spans="1:66" x14ac:dyDescent="0.35">
      <c r="A416">
        <v>966731508</v>
      </c>
      <c r="B416">
        <v>2017</v>
      </c>
      <c r="C416" t="s">
        <v>148</v>
      </c>
      <c r="D416">
        <v>12183</v>
      </c>
      <c r="E416">
        <v>22147</v>
      </c>
      <c r="F416">
        <v>7446</v>
      </c>
      <c r="G416">
        <v>2732</v>
      </c>
      <c r="H416">
        <v>1750</v>
      </c>
      <c r="I416">
        <v>0</v>
      </c>
      <c r="J416">
        <v>47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197987</v>
      </c>
      <c r="AA416">
        <v>10946</v>
      </c>
      <c r="AB416">
        <v>30890</v>
      </c>
      <c r="AC416">
        <v>937</v>
      </c>
      <c r="AD416">
        <v>7490</v>
      </c>
      <c r="AE416">
        <v>329</v>
      </c>
      <c r="AF416">
        <v>0</v>
      </c>
      <c r="AG416">
        <v>0</v>
      </c>
      <c r="AH416">
        <v>0</v>
      </c>
      <c r="AI416">
        <v>0</v>
      </c>
      <c r="AJ416">
        <v>446</v>
      </c>
      <c r="AK416">
        <v>0</v>
      </c>
      <c r="AL416">
        <v>0</v>
      </c>
      <c r="AM416">
        <v>10400</v>
      </c>
      <c r="AN416">
        <v>3400</v>
      </c>
      <c r="AO416">
        <v>7563</v>
      </c>
      <c r="AP416">
        <v>130</v>
      </c>
      <c r="AQ416">
        <v>219</v>
      </c>
      <c r="AR416">
        <v>1</v>
      </c>
      <c r="AS416">
        <v>350</v>
      </c>
      <c r="AT416">
        <v>417</v>
      </c>
      <c r="AU416">
        <v>0</v>
      </c>
      <c r="AV416">
        <v>711.11</v>
      </c>
      <c r="AW416">
        <v>0</v>
      </c>
      <c r="AX416">
        <v>2286.0100000000002</v>
      </c>
      <c r="AY416">
        <v>0.221998321</v>
      </c>
      <c r="AZ416">
        <v>2.3341730000000002E-2</v>
      </c>
      <c r="BA416">
        <v>9.8308984049999992</v>
      </c>
      <c r="BB416">
        <v>22.001007560000001</v>
      </c>
      <c r="BC416">
        <v>79595.322750000007</v>
      </c>
      <c r="BD416">
        <v>59</v>
      </c>
      <c r="BE416">
        <v>15.570612929999999</v>
      </c>
      <c r="BF416">
        <v>214.2823286</v>
      </c>
      <c r="BG416">
        <v>4.4617632240000002</v>
      </c>
      <c r="BH416">
        <v>0</v>
      </c>
      <c r="BI416">
        <v>3.6579999999999999</v>
      </c>
      <c r="BJ416">
        <v>0</v>
      </c>
      <c r="BK416">
        <v>0</v>
      </c>
      <c r="BL416">
        <v>0.420450139</v>
      </c>
      <c r="BM416">
        <v>0</v>
      </c>
      <c r="BN416">
        <v>5955</v>
      </c>
    </row>
    <row r="417" spans="1:66" x14ac:dyDescent="0.35">
      <c r="A417">
        <v>966731508</v>
      </c>
      <c r="B417">
        <v>2018</v>
      </c>
      <c r="C417" t="s">
        <v>148</v>
      </c>
      <c r="D417">
        <v>11580</v>
      </c>
      <c r="E417">
        <v>22772</v>
      </c>
      <c r="F417">
        <v>7947</v>
      </c>
      <c r="G417">
        <v>2586</v>
      </c>
      <c r="H417">
        <v>2147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215970</v>
      </c>
      <c r="AA417">
        <v>5495</v>
      </c>
      <c r="AB417">
        <v>30885</v>
      </c>
      <c r="AC417">
        <v>565</v>
      </c>
      <c r="AD417">
        <v>7361</v>
      </c>
      <c r="AE417">
        <v>129</v>
      </c>
      <c r="AF417">
        <v>0</v>
      </c>
      <c r="AG417">
        <v>0</v>
      </c>
      <c r="AH417">
        <v>0</v>
      </c>
      <c r="AI417">
        <v>0</v>
      </c>
      <c r="AJ417">
        <v>979</v>
      </c>
      <c r="AK417">
        <v>0</v>
      </c>
      <c r="AL417">
        <v>0</v>
      </c>
      <c r="AM417">
        <v>9400</v>
      </c>
      <c r="AN417">
        <v>3200</v>
      </c>
      <c r="AO417">
        <v>7583</v>
      </c>
      <c r="AP417">
        <v>127</v>
      </c>
      <c r="AQ417">
        <v>222</v>
      </c>
      <c r="AR417">
        <v>1</v>
      </c>
      <c r="AS417">
        <v>350</v>
      </c>
      <c r="AT417">
        <v>421</v>
      </c>
      <c r="AU417">
        <v>0</v>
      </c>
      <c r="AV417">
        <v>711.11</v>
      </c>
      <c r="AW417">
        <v>0</v>
      </c>
      <c r="AX417">
        <v>2286.0100000000002</v>
      </c>
      <c r="AY417">
        <v>0.221998321</v>
      </c>
      <c r="AZ417">
        <v>2.3341730000000002E-2</v>
      </c>
      <c r="BA417">
        <v>9.8308984049999992</v>
      </c>
      <c r="BB417">
        <v>22.001007560000001</v>
      </c>
      <c r="BC417">
        <v>79595.322750000007</v>
      </c>
      <c r="BD417">
        <v>59</v>
      </c>
      <c r="BE417">
        <v>15.570612929999999</v>
      </c>
      <c r="BF417">
        <v>214.2823286</v>
      </c>
      <c r="BG417">
        <v>4.4617632240000002</v>
      </c>
      <c r="BH417">
        <v>0</v>
      </c>
      <c r="BI417">
        <v>3.6579999999999999</v>
      </c>
      <c r="BJ417">
        <v>0</v>
      </c>
      <c r="BK417">
        <v>0</v>
      </c>
      <c r="BL417">
        <v>0.420450139</v>
      </c>
      <c r="BM417">
        <v>0</v>
      </c>
      <c r="BN417">
        <v>5955</v>
      </c>
    </row>
    <row r="418" spans="1:66" x14ac:dyDescent="0.35">
      <c r="A418">
        <v>986347801</v>
      </c>
      <c r="B418">
        <v>2015</v>
      </c>
      <c r="C418" t="s">
        <v>298</v>
      </c>
      <c r="D418">
        <v>45904</v>
      </c>
      <c r="E418">
        <v>32668</v>
      </c>
      <c r="F418">
        <v>13180</v>
      </c>
      <c r="G418">
        <v>7097</v>
      </c>
      <c r="H418">
        <v>0</v>
      </c>
      <c r="I418">
        <v>0</v>
      </c>
      <c r="J418">
        <v>458</v>
      </c>
      <c r="K418">
        <v>9245</v>
      </c>
      <c r="L418">
        <v>5364</v>
      </c>
      <c r="M418">
        <v>1885</v>
      </c>
      <c r="N418">
        <v>1165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558441</v>
      </c>
      <c r="AA418">
        <v>32834</v>
      </c>
      <c r="AB418">
        <v>43642</v>
      </c>
      <c r="AC418">
        <v>2389</v>
      </c>
      <c r="AD418">
        <v>420654</v>
      </c>
      <c r="AE418">
        <v>13360</v>
      </c>
      <c r="AF418">
        <v>41372</v>
      </c>
      <c r="AG418">
        <v>1523</v>
      </c>
      <c r="AH418">
        <v>0</v>
      </c>
      <c r="AI418">
        <v>0</v>
      </c>
      <c r="AJ418">
        <v>17345</v>
      </c>
      <c r="AK418">
        <v>16969</v>
      </c>
      <c r="AL418">
        <v>0</v>
      </c>
      <c r="AM418">
        <v>28518</v>
      </c>
      <c r="AN418">
        <v>14174</v>
      </c>
      <c r="AO418">
        <v>16495</v>
      </c>
      <c r="AP418">
        <v>572</v>
      </c>
      <c r="AQ418">
        <v>222</v>
      </c>
      <c r="AR418">
        <v>120</v>
      </c>
      <c r="AS418">
        <v>914</v>
      </c>
      <c r="AT418">
        <v>830</v>
      </c>
      <c r="AU418">
        <v>24841.06</v>
      </c>
      <c r="AV418">
        <v>2589.86</v>
      </c>
      <c r="AW418">
        <v>12544.17</v>
      </c>
      <c r="AX418">
        <v>12282.21</v>
      </c>
      <c r="AY418">
        <v>1.2722650000000001E-3</v>
      </c>
      <c r="AZ418">
        <v>9.5045649999999995E-3</v>
      </c>
      <c r="BA418">
        <v>11.18953001</v>
      </c>
      <c r="BB418">
        <v>29.739372849999999</v>
      </c>
      <c r="BC418">
        <v>481.9442449</v>
      </c>
      <c r="BD418">
        <v>67.902484659999999</v>
      </c>
      <c r="BE418">
        <v>78.163111810000004</v>
      </c>
      <c r="BF418">
        <v>339.8566831</v>
      </c>
      <c r="BG418">
        <v>5.066837552</v>
      </c>
      <c r="BH418">
        <v>6</v>
      </c>
      <c r="BI418">
        <v>13.925000000000001</v>
      </c>
      <c r="BJ418">
        <v>2.6737389E-2</v>
      </c>
      <c r="BK418">
        <v>13.560077939999999</v>
      </c>
      <c r="BL418">
        <v>0.423891026</v>
      </c>
      <c r="BM418">
        <v>9238</v>
      </c>
      <c r="BN418">
        <v>26724</v>
      </c>
    </row>
    <row r="419" spans="1:66" x14ac:dyDescent="0.35">
      <c r="A419">
        <v>986347801</v>
      </c>
      <c r="B419">
        <v>2016</v>
      </c>
      <c r="C419" t="s">
        <v>298</v>
      </c>
      <c r="D419">
        <v>42161</v>
      </c>
      <c r="E419">
        <v>37676</v>
      </c>
      <c r="F419">
        <v>13180</v>
      </c>
      <c r="G419">
        <v>7156</v>
      </c>
      <c r="H419">
        <v>0</v>
      </c>
      <c r="I419">
        <v>0</v>
      </c>
      <c r="J419">
        <v>1905</v>
      </c>
      <c r="K419">
        <v>2512</v>
      </c>
      <c r="L419">
        <v>2862</v>
      </c>
      <c r="M419">
        <v>1885</v>
      </c>
      <c r="N419">
        <v>544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653058</v>
      </c>
      <c r="AA419">
        <v>30924</v>
      </c>
      <c r="AB419">
        <v>51707</v>
      </c>
      <c r="AC419">
        <v>2761</v>
      </c>
      <c r="AD419">
        <v>219288</v>
      </c>
      <c r="AE419">
        <v>14120</v>
      </c>
      <c r="AF419">
        <v>39850</v>
      </c>
      <c r="AG419">
        <v>1522</v>
      </c>
      <c r="AH419">
        <v>0</v>
      </c>
      <c r="AI419">
        <v>0</v>
      </c>
      <c r="AJ419">
        <v>4981</v>
      </c>
      <c r="AK419">
        <v>698</v>
      </c>
      <c r="AL419">
        <v>0</v>
      </c>
      <c r="AM419">
        <v>23892</v>
      </c>
      <c r="AN419">
        <v>16471</v>
      </c>
      <c r="AO419">
        <v>16574</v>
      </c>
      <c r="AP419">
        <v>567</v>
      </c>
      <c r="AQ419">
        <v>233</v>
      </c>
      <c r="AR419">
        <v>136</v>
      </c>
      <c r="AS419">
        <v>936</v>
      </c>
      <c r="AT419">
        <v>833</v>
      </c>
      <c r="AU419">
        <v>17181.34</v>
      </c>
      <c r="AV419">
        <v>2497.06</v>
      </c>
      <c r="AW419">
        <v>10853.25</v>
      </c>
      <c r="AX419">
        <v>12282.21</v>
      </c>
      <c r="AY419">
        <v>1.2722650000000001E-3</v>
      </c>
      <c r="AZ419">
        <v>9.5045649999999995E-3</v>
      </c>
      <c r="BA419">
        <v>11.18953001</v>
      </c>
      <c r="BB419">
        <v>29.739372849999999</v>
      </c>
      <c r="BC419">
        <v>481.9442449</v>
      </c>
      <c r="BD419">
        <v>67.902484659999999</v>
      </c>
      <c r="BE419">
        <v>78.163111810000004</v>
      </c>
      <c r="BF419">
        <v>339.8566831</v>
      </c>
      <c r="BG419">
        <v>5.066837552</v>
      </c>
      <c r="BH419">
        <v>6</v>
      </c>
      <c r="BI419">
        <v>13.925000000000001</v>
      </c>
      <c r="BJ419">
        <v>2.6737389E-2</v>
      </c>
      <c r="BK419">
        <v>13.560077939999999</v>
      </c>
      <c r="BL419">
        <v>0.423891026</v>
      </c>
      <c r="BM419">
        <v>9238</v>
      </c>
      <c r="BN419">
        <v>26724</v>
      </c>
    </row>
    <row r="420" spans="1:66" x14ac:dyDescent="0.35">
      <c r="A420">
        <v>986347801</v>
      </c>
      <c r="B420">
        <v>2017</v>
      </c>
      <c r="C420" t="s">
        <v>298</v>
      </c>
      <c r="D420">
        <v>47045</v>
      </c>
      <c r="E420">
        <v>50292</v>
      </c>
      <c r="F420">
        <v>25860</v>
      </c>
      <c r="G420">
        <v>7068</v>
      </c>
      <c r="H420">
        <v>0</v>
      </c>
      <c r="I420">
        <v>0</v>
      </c>
      <c r="J420">
        <v>195</v>
      </c>
      <c r="K420">
        <v>5841</v>
      </c>
      <c r="L420">
        <v>3331</v>
      </c>
      <c r="M420">
        <v>2186</v>
      </c>
      <c r="N420">
        <v>468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684800</v>
      </c>
      <c r="AA420">
        <v>35694</v>
      </c>
      <c r="AB420">
        <v>57187</v>
      </c>
      <c r="AC420">
        <v>3047</v>
      </c>
      <c r="AD420">
        <v>457270</v>
      </c>
      <c r="AE420">
        <v>11455</v>
      </c>
      <c r="AF420">
        <v>38333</v>
      </c>
      <c r="AG420">
        <v>1517</v>
      </c>
      <c r="AH420">
        <v>0</v>
      </c>
      <c r="AI420">
        <v>0</v>
      </c>
      <c r="AJ420">
        <v>6968</v>
      </c>
      <c r="AK420">
        <v>496</v>
      </c>
      <c r="AL420">
        <v>0</v>
      </c>
      <c r="AM420">
        <v>20655</v>
      </c>
      <c r="AN420">
        <v>17227</v>
      </c>
      <c r="AO420">
        <v>16833</v>
      </c>
      <c r="AP420">
        <v>528</v>
      </c>
      <c r="AQ420">
        <v>233</v>
      </c>
      <c r="AR420">
        <v>136</v>
      </c>
      <c r="AS420">
        <v>897</v>
      </c>
      <c r="AT420">
        <v>852</v>
      </c>
      <c r="AU420">
        <v>20146.57</v>
      </c>
      <c r="AV420">
        <v>2769.83</v>
      </c>
      <c r="AW420">
        <v>21551.06</v>
      </c>
      <c r="AX420">
        <v>16175.51</v>
      </c>
      <c r="AY420">
        <v>1.2722650000000001E-3</v>
      </c>
      <c r="AZ420">
        <v>9.5045649999999995E-3</v>
      </c>
      <c r="BA420">
        <v>11.18953001</v>
      </c>
      <c r="BB420">
        <v>29.739372849999999</v>
      </c>
      <c r="BC420">
        <v>481.9442449</v>
      </c>
      <c r="BD420">
        <v>67.902484659999999</v>
      </c>
      <c r="BE420">
        <v>78.163111810000004</v>
      </c>
      <c r="BF420">
        <v>339.8566831</v>
      </c>
      <c r="BG420">
        <v>5.066837552</v>
      </c>
      <c r="BH420">
        <v>6</v>
      </c>
      <c r="BI420">
        <v>13.925000000000001</v>
      </c>
      <c r="BJ420">
        <v>2.6737389E-2</v>
      </c>
      <c r="BK420">
        <v>13.560077939999999</v>
      </c>
      <c r="BL420">
        <v>0.423891026</v>
      </c>
      <c r="BM420">
        <v>9238</v>
      </c>
      <c r="BN420">
        <v>26724</v>
      </c>
    </row>
    <row r="421" spans="1:66" x14ac:dyDescent="0.35">
      <c r="A421">
        <v>986347801</v>
      </c>
      <c r="B421">
        <v>2018</v>
      </c>
      <c r="C421" t="s">
        <v>298</v>
      </c>
      <c r="D421">
        <v>32732</v>
      </c>
      <c r="E421">
        <v>44124</v>
      </c>
      <c r="F421">
        <v>19433</v>
      </c>
      <c r="G421">
        <v>4064</v>
      </c>
      <c r="H421">
        <v>0</v>
      </c>
      <c r="I421">
        <v>0</v>
      </c>
      <c r="J421">
        <v>477</v>
      </c>
      <c r="K421">
        <v>18090</v>
      </c>
      <c r="L421">
        <v>3525</v>
      </c>
      <c r="M421">
        <v>3525</v>
      </c>
      <c r="N421">
        <v>276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744560</v>
      </c>
      <c r="AA421">
        <v>36606</v>
      </c>
      <c r="AB421">
        <v>63094</v>
      </c>
      <c r="AC421">
        <v>3440</v>
      </c>
      <c r="AD421">
        <v>502158</v>
      </c>
      <c r="AE421">
        <v>14790</v>
      </c>
      <c r="AF421">
        <v>36835</v>
      </c>
      <c r="AG421">
        <v>1498</v>
      </c>
      <c r="AH421">
        <v>0</v>
      </c>
      <c r="AI421">
        <v>0</v>
      </c>
      <c r="AJ421">
        <v>5717</v>
      </c>
      <c r="AK421">
        <v>560</v>
      </c>
      <c r="AL421">
        <v>0</v>
      </c>
      <c r="AM421">
        <v>23482</v>
      </c>
      <c r="AN421">
        <v>8780</v>
      </c>
      <c r="AO421">
        <v>16999</v>
      </c>
      <c r="AP421">
        <v>524</v>
      </c>
      <c r="AQ421">
        <v>246</v>
      </c>
      <c r="AR421">
        <v>135</v>
      </c>
      <c r="AS421">
        <v>905</v>
      </c>
      <c r="AT421">
        <v>852</v>
      </c>
      <c r="AU421">
        <v>20248.509999999998</v>
      </c>
      <c r="AV421">
        <v>2598.52</v>
      </c>
      <c r="AW421">
        <v>22059.7</v>
      </c>
      <c r="AX421">
        <v>16175.51</v>
      </c>
      <c r="AY421">
        <v>1.2722650000000001E-3</v>
      </c>
      <c r="AZ421">
        <v>9.5045649999999995E-3</v>
      </c>
      <c r="BA421">
        <v>11.18953001</v>
      </c>
      <c r="BB421">
        <v>29.739372849999999</v>
      </c>
      <c r="BC421">
        <v>481.9442449</v>
      </c>
      <c r="BD421">
        <v>67.902484659999999</v>
      </c>
      <c r="BE421">
        <v>78.163111810000004</v>
      </c>
      <c r="BF421">
        <v>339.8566831</v>
      </c>
      <c r="BG421">
        <v>5.066837552</v>
      </c>
      <c r="BH421">
        <v>6</v>
      </c>
      <c r="BI421">
        <v>13.925000000000001</v>
      </c>
      <c r="BJ421">
        <v>2.6737389E-2</v>
      </c>
      <c r="BK421">
        <v>13.560077939999999</v>
      </c>
      <c r="BL421">
        <v>0.423891026</v>
      </c>
      <c r="BM421">
        <v>9238</v>
      </c>
      <c r="BN421">
        <v>26724</v>
      </c>
    </row>
    <row r="422" spans="1:66" x14ac:dyDescent="0.35">
      <c r="A422">
        <v>986347801</v>
      </c>
      <c r="B422">
        <v>2014</v>
      </c>
      <c r="C422" t="s">
        <v>298</v>
      </c>
      <c r="D422">
        <v>47788</v>
      </c>
      <c r="E422">
        <v>38685</v>
      </c>
      <c r="F422">
        <v>17722</v>
      </c>
      <c r="G422">
        <v>4358</v>
      </c>
      <c r="H422">
        <v>0</v>
      </c>
      <c r="I422">
        <v>0</v>
      </c>
      <c r="J422">
        <v>0</v>
      </c>
      <c r="K422">
        <v>8912</v>
      </c>
      <c r="L422">
        <v>6493</v>
      </c>
      <c r="M422">
        <v>3118</v>
      </c>
      <c r="N422">
        <v>731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529218</v>
      </c>
      <c r="AA422">
        <v>28329</v>
      </c>
      <c r="AB422">
        <v>35168</v>
      </c>
      <c r="AC422">
        <v>2018</v>
      </c>
      <c r="AD422">
        <v>346036</v>
      </c>
      <c r="AE422">
        <v>11547</v>
      </c>
      <c r="AF422">
        <v>42895</v>
      </c>
      <c r="AG422">
        <v>1532</v>
      </c>
      <c r="AH422">
        <v>0</v>
      </c>
      <c r="AI422">
        <v>0</v>
      </c>
      <c r="AJ422">
        <v>6027</v>
      </c>
      <c r="AK422">
        <v>4794</v>
      </c>
      <c r="AL422">
        <v>0</v>
      </c>
      <c r="AM422">
        <v>33725</v>
      </c>
      <c r="AN422">
        <v>14000</v>
      </c>
      <c r="AO422">
        <v>16217</v>
      </c>
      <c r="AP422">
        <v>579</v>
      </c>
      <c r="AQ422">
        <v>227</v>
      </c>
      <c r="AR422">
        <v>121</v>
      </c>
      <c r="AS422">
        <v>927</v>
      </c>
      <c r="AT422">
        <v>830</v>
      </c>
      <c r="AU422">
        <v>26940.36</v>
      </c>
      <c r="AV422">
        <v>3094.33</v>
      </c>
      <c r="AW422">
        <v>22184.54</v>
      </c>
      <c r="AX422">
        <v>14000.7</v>
      </c>
      <c r="AY422">
        <v>1.2722650000000001E-3</v>
      </c>
      <c r="AZ422">
        <v>9.5045649999999995E-3</v>
      </c>
      <c r="BA422">
        <v>11.18953001</v>
      </c>
      <c r="BB422">
        <v>29.739372849999999</v>
      </c>
      <c r="BC422">
        <v>481.9442449</v>
      </c>
      <c r="BD422">
        <v>67.902484659999999</v>
      </c>
      <c r="BE422">
        <v>78.163111810000004</v>
      </c>
      <c r="BF422">
        <v>339.8566831</v>
      </c>
      <c r="BG422">
        <v>5.066837552</v>
      </c>
      <c r="BH422">
        <v>6</v>
      </c>
      <c r="BI422">
        <v>13.925000000000001</v>
      </c>
      <c r="BJ422">
        <v>2.6737389E-2</v>
      </c>
      <c r="BK422">
        <v>13.560077939999999</v>
      </c>
      <c r="BL422">
        <v>0.423891026</v>
      </c>
      <c r="BM422">
        <v>9238</v>
      </c>
      <c r="BN422">
        <v>26724</v>
      </c>
    </row>
    <row r="423" spans="1:66" x14ac:dyDescent="0.35">
      <c r="A423">
        <v>984653360</v>
      </c>
      <c r="B423">
        <v>2017</v>
      </c>
      <c r="C423" t="s">
        <v>150</v>
      </c>
      <c r="D423">
        <v>3180</v>
      </c>
      <c r="E423">
        <v>8958</v>
      </c>
      <c r="F423">
        <v>3174</v>
      </c>
      <c r="G423">
        <v>1098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46118</v>
      </c>
      <c r="AA423">
        <v>2899</v>
      </c>
      <c r="AB423">
        <v>35440</v>
      </c>
      <c r="AC423">
        <v>1664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260</v>
      </c>
      <c r="AK423">
        <v>0</v>
      </c>
      <c r="AL423">
        <v>0</v>
      </c>
      <c r="AM423">
        <v>2041</v>
      </c>
      <c r="AN423">
        <v>0</v>
      </c>
      <c r="AO423">
        <v>2106</v>
      </c>
      <c r="AP423">
        <v>88</v>
      </c>
      <c r="AQ423">
        <v>90</v>
      </c>
      <c r="AR423">
        <v>0</v>
      </c>
      <c r="AS423">
        <v>178</v>
      </c>
      <c r="AT423">
        <v>189</v>
      </c>
      <c r="AU423">
        <v>0</v>
      </c>
      <c r="AV423">
        <v>0</v>
      </c>
      <c r="AW423">
        <v>0</v>
      </c>
      <c r="AX423">
        <v>0</v>
      </c>
      <c r="AY423">
        <v>0.13093106500000001</v>
      </c>
      <c r="AZ423">
        <v>6.0429719999999998E-3</v>
      </c>
      <c r="BA423">
        <v>12.6801701</v>
      </c>
      <c r="BB423">
        <v>23.99955237</v>
      </c>
      <c r="BC423">
        <v>139583.66560000001</v>
      </c>
      <c r="BD423">
        <v>60</v>
      </c>
      <c r="BE423">
        <v>15.3068487</v>
      </c>
      <c r="BF423">
        <v>299.37500749999998</v>
      </c>
      <c r="BG423">
        <v>1.896849851</v>
      </c>
      <c r="BH423">
        <v>0</v>
      </c>
      <c r="BI423">
        <v>10.5</v>
      </c>
      <c r="BJ423">
        <v>0</v>
      </c>
      <c r="BK423">
        <v>0</v>
      </c>
      <c r="BL423">
        <v>0.418693816</v>
      </c>
      <c r="BM423">
        <v>0</v>
      </c>
      <c r="BN423">
        <v>4468</v>
      </c>
    </row>
    <row r="424" spans="1:66" x14ac:dyDescent="0.35">
      <c r="A424">
        <v>984653360</v>
      </c>
      <c r="B424">
        <v>2018</v>
      </c>
      <c r="C424" t="s">
        <v>150</v>
      </c>
      <c r="D424">
        <v>3040</v>
      </c>
      <c r="E424">
        <v>8247</v>
      </c>
      <c r="F424">
        <v>1889</v>
      </c>
      <c r="G424">
        <v>1105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44924</v>
      </c>
      <c r="AA424">
        <v>2904</v>
      </c>
      <c r="AB424">
        <v>37399</v>
      </c>
      <c r="AC424">
        <v>1772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177</v>
      </c>
      <c r="AK424">
        <v>0</v>
      </c>
      <c r="AL424">
        <v>0</v>
      </c>
      <c r="AM424">
        <v>2533</v>
      </c>
      <c r="AN424">
        <v>0</v>
      </c>
      <c r="AO424">
        <v>2141</v>
      </c>
      <c r="AP424">
        <v>88</v>
      </c>
      <c r="AQ424">
        <v>94</v>
      </c>
      <c r="AR424">
        <v>0</v>
      </c>
      <c r="AS424">
        <v>182</v>
      </c>
      <c r="AT424">
        <v>192</v>
      </c>
      <c r="AU424">
        <v>0</v>
      </c>
      <c r="AV424">
        <v>0</v>
      </c>
      <c r="AW424">
        <v>0</v>
      </c>
      <c r="AX424">
        <v>0</v>
      </c>
      <c r="AY424">
        <v>0.13093106500000001</v>
      </c>
      <c r="AZ424">
        <v>6.0429719999999998E-3</v>
      </c>
      <c r="BA424">
        <v>12.6801701</v>
      </c>
      <c r="BB424">
        <v>23.99955237</v>
      </c>
      <c r="BC424">
        <v>139583.66560000001</v>
      </c>
      <c r="BD424">
        <v>60</v>
      </c>
      <c r="BE424">
        <v>15.3068487</v>
      </c>
      <c r="BF424">
        <v>299.37500749999998</v>
      </c>
      <c r="BG424">
        <v>1.896849851</v>
      </c>
      <c r="BH424">
        <v>0</v>
      </c>
      <c r="BI424">
        <v>10.5</v>
      </c>
      <c r="BJ424">
        <v>0</v>
      </c>
      <c r="BK424">
        <v>0</v>
      </c>
      <c r="BL424">
        <v>0.418693816</v>
      </c>
      <c r="BM424">
        <v>0</v>
      </c>
      <c r="BN424">
        <v>4468</v>
      </c>
    </row>
    <row r="425" spans="1:66" x14ac:dyDescent="0.35">
      <c r="A425">
        <v>984653360</v>
      </c>
      <c r="B425">
        <v>2014</v>
      </c>
      <c r="C425" t="s">
        <v>150</v>
      </c>
      <c r="D425">
        <v>5287</v>
      </c>
      <c r="E425">
        <v>6534</v>
      </c>
      <c r="F425">
        <v>2295</v>
      </c>
      <c r="G425">
        <v>871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41644</v>
      </c>
      <c r="AA425">
        <v>2340</v>
      </c>
      <c r="AB425">
        <v>30085</v>
      </c>
      <c r="AC425">
        <v>1331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236</v>
      </c>
      <c r="AK425">
        <v>0</v>
      </c>
      <c r="AL425">
        <v>0</v>
      </c>
      <c r="AM425">
        <v>1765</v>
      </c>
      <c r="AN425">
        <v>0</v>
      </c>
      <c r="AO425">
        <v>2069</v>
      </c>
      <c r="AP425">
        <v>88</v>
      </c>
      <c r="AQ425">
        <v>83</v>
      </c>
      <c r="AR425">
        <v>0</v>
      </c>
      <c r="AS425">
        <v>171</v>
      </c>
      <c r="AT425">
        <v>184</v>
      </c>
      <c r="AU425">
        <v>0</v>
      </c>
      <c r="AV425">
        <v>0</v>
      </c>
      <c r="AW425">
        <v>0</v>
      </c>
      <c r="AX425">
        <v>0</v>
      </c>
      <c r="AY425">
        <v>0.13093106500000001</v>
      </c>
      <c r="AZ425">
        <v>6.0429719999999998E-3</v>
      </c>
      <c r="BA425">
        <v>12.6801701</v>
      </c>
      <c r="BB425">
        <v>23.99955237</v>
      </c>
      <c r="BC425">
        <v>139583.66560000001</v>
      </c>
      <c r="BD425">
        <v>60</v>
      </c>
      <c r="BE425">
        <v>15.3068487</v>
      </c>
      <c r="BF425">
        <v>299.37500749999998</v>
      </c>
      <c r="BG425">
        <v>1.896849851</v>
      </c>
      <c r="BH425">
        <v>0</v>
      </c>
      <c r="BI425">
        <v>10.5</v>
      </c>
      <c r="BJ425">
        <v>0</v>
      </c>
      <c r="BK425">
        <v>0</v>
      </c>
      <c r="BL425">
        <v>0.418693816</v>
      </c>
      <c r="BM425">
        <v>0</v>
      </c>
      <c r="BN425">
        <v>4468</v>
      </c>
    </row>
    <row r="426" spans="1:66" x14ac:dyDescent="0.35">
      <c r="A426">
        <v>984653360</v>
      </c>
      <c r="B426">
        <v>2015</v>
      </c>
      <c r="C426" t="s">
        <v>150</v>
      </c>
      <c r="D426">
        <v>5707</v>
      </c>
      <c r="E426">
        <v>5170</v>
      </c>
      <c r="F426">
        <v>1581</v>
      </c>
      <c r="G426">
        <v>556</v>
      </c>
      <c r="H426">
        <v>0</v>
      </c>
      <c r="I426">
        <v>0</v>
      </c>
      <c r="J426">
        <v>18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40039</v>
      </c>
      <c r="AA426">
        <v>2326</v>
      </c>
      <c r="AB426">
        <v>30825</v>
      </c>
      <c r="AC426">
        <v>1412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138</v>
      </c>
      <c r="AK426">
        <v>0</v>
      </c>
      <c r="AL426">
        <v>0</v>
      </c>
      <c r="AM426">
        <v>3213</v>
      </c>
      <c r="AN426">
        <v>0</v>
      </c>
      <c r="AO426">
        <v>2074</v>
      </c>
      <c r="AP426">
        <v>87</v>
      </c>
      <c r="AQ426">
        <v>85</v>
      </c>
      <c r="AR426">
        <v>0</v>
      </c>
      <c r="AS426">
        <v>172</v>
      </c>
      <c r="AT426">
        <v>188</v>
      </c>
      <c r="AU426">
        <v>0</v>
      </c>
      <c r="AV426">
        <v>0</v>
      </c>
      <c r="AW426">
        <v>0</v>
      </c>
      <c r="AX426">
        <v>0</v>
      </c>
      <c r="AY426">
        <v>0.13093106500000001</v>
      </c>
      <c r="AZ426">
        <v>6.0429719999999998E-3</v>
      </c>
      <c r="BA426">
        <v>12.6801701</v>
      </c>
      <c r="BB426">
        <v>23.99955237</v>
      </c>
      <c r="BC426">
        <v>139583.66560000001</v>
      </c>
      <c r="BD426">
        <v>60</v>
      </c>
      <c r="BE426">
        <v>15.3068487</v>
      </c>
      <c r="BF426">
        <v>299.37500749999998</v>
      </c>
      <c r="BG426">
        <v>1.896849851</v>
      </c>
      <c r="BH426">
        <v>0</v>
      </c>
      <c r="BI426">
        <v>10.5</v>
      </c>
      <c r="BJ426">
        <v>0</v>
      </c>
      <c r="BK426">
        <v>0</v>
      </c>
      <c r="BL426">
        <v>0.418693816</v>
      </c>
      <c r="BM426">
        <v>0</v>
      </c>
      <c r="BN426">
        <v>4468</v>
      </c>
    </row>
    <row r="427" spans="1:66" x14ac:dyDescent="0.35">
      <c r="A427">
        <v>984653360</v>
      </c>
      <c r="B427">
        <v>2016</v>
      </c>
      <c r="C427" t="s">
        <v>150</v>
      </c>
      <c r="D427">
        <v>2891</v>
      </c>
      <c r="E427">
        <v>8400</v>
      </c>
      <c r="F427">
        <v>2466</v>
      </c>
      <c r="G427">
        <v>1088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43163</v>
      </c>
      <c r="AA427">
        <v>2427</v>
      </c>
      <c r="AB427">
        <v>31477</v>
      </c>
      <c r="AC427">
        <v>1474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142</v>
      </c>
      <c r="AK427">
        <v>0</v>
      </c>
      <c r="AL427">
        <v>0</v>
      </c>
      <c r="AM427">
        <v>2288</v>
      </c>
      <c r="AN427">
        <v>0</v>
      </c>
      <c r="AO427">
        <v>2082</v>
      </c>
      <c r="AP427">
        <v>86</v>
      </c>
      <c r="AQ427">
        <v>86</v>
      </c>
      <c r="AR427">
        <v>0</v>
      </c>
      <c r="AS427">
        <v>172</v>
      </c>
      <c r="AT427">
        <v>185</v>
      </c>
      <c r="AU427">
        <v>0</v>
      </c>
      <c r="AV427">
        <v>0</v>
      </c>
      <c r="AW427">
        <v>0</v>
      </c>
      <c r="AX427">
        <v>0</v>
      </c>
      <c r="AY427">
        <v>0.13093106500000001</v>
      </c>
      <c r="AZ427">
        <v>6.0429719999999998E-3</v>
      </c>
      <c r="BA427">
        <v>12.6801701</v>
      </c>
      <c r="BB427">
        <v>23.99955237</v>
      </c>
      <c r="BC427">
        <v>139583.66560000001</v>
      </c>
      <c r="BD427">
        <v>60</v>
      </c>
      <c r="BE427">
        <v>15.3068487</v>
      </c>
      <c r="BF427">
        <v>299.37500749999998</v>
      </c>
      <c r="BG427">
        <v>1.896849851</v>
      </c>
      <c r="BH427">
        <v>0</v>
      </c>
      <c r="BI427">
        <v>10.5</v>
      </c>
      <c r="BJ427">
        <v>0</v>
      </c>
      <c r="BK427">
        <v>0</v>
      </c>
      <c r="BL427">
        <v>0.418693816</v>
      </c>
      <c r="BM427">
        <v>0</v>
      </c>
      <c r="BN427">
        <v>4468</v>
      </c>
    </row>
    <row r="428" spans="1:66" x14ac:dyDescent="0.35">
      <c r="A428">
        <v>975332438</v>
      </c>
      <c r="B428">
        <v>2017</v>
      </c>
      <c r="C428" t="s">
        <v>151</v>
      </c>
      <c r="D428">
        <v>5273</v>
      </c>
      <c r="E428">
        <v>7123</v>
      </c>
      <c r="F428">
        <v>2053</v>
      </c>
      <c r="G428">
        <v>722</v>
      </c>
      <c r="H428">
        <v>0</v>
      </c>
      <c r="I428">
        <v>0</v>
      </c>
      <c r="J428">
        <v>231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46905</v>
      </c>
      <c r="AA428">
        <v>3627</v>
      </c>
      <c r="AB428">
        <v>8478</v>
      </c>
      <c r="AC428">
        <v>537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306</v>
      </c>
      <c r="AK428">
        <v>0</v>
      </c>
      <c r="AL428">
        <v>0</v>
      </c>
      <c r="AM428">
        <v>2780</v>
      </c>
      <c r="AN428">
        <v>0</v>
      </c>
      <c r="AO428">
        <v>1418</v>
      </c>
      <c r="AP428">
        <v>66</v>
      </c>
      <c r="AQ428">
        <v>75</v>
      </c>
      <c r="AR428">
        <v>8</v>
      </c>
      <c r="AS428">
        <v>149</v>
      </c>
      <c r="AT428">
        <v>149</v>
      </c>
      <c r="AU428">
        <v>0</v>
      </c>
      <c r="AV428">
        <v>0</v>
      </c>
      <c r="AW428">
        <v>0</v>
      </c>
      <c r="AX428">
        <v>0</v>
      </c>
      <c r="AY428">
        <v>1.0631443000000001E-2</v>
      </c>
      <c r="AZ428">
        <v>0.30541237100000002</v>
      </c>
      <c r="BA428">
        <v>22.21520619</v>
      </c>
      <c r="BB428">
        <v>25</v>
      </c>
      <c r="BC428">
        <v>104583.63559999999</v>
      </c>
      <c r="BD428">
        <v>60</v>
      </c>
      <c r="BE428">
        <v>34.37242268</v>
      </c>
      <c r="BF428">
        <v>217.84030279999999</v>
      </c>
      <c r="BG428">
        <v>4.373637703</v>
      </c>
      <c r="BH428">
        <v>0</v>
      </c>
      <c r="BI428">
        <v>9</v>
      </c>
      <c r="BJ428">
        <v>0</v>
      </c>
      <c r="BK428">
        <v>0</v>
      </c>
      <c r="BL428">
        <v>0.418693816</v>
      </c>
      <c r="BM428">
        <v>0</v>
      </c>
      <c r="BN428">
        <v>3104</v>
      </c>
    </row>
    <row r="429" spans="1:66" x14ac:dyDescent="0.35">
      <c r="A429">
        <v>975332438</v>
      </c>
      <c r="B429">
        <v>2018</v>
      </c>
      <c r="C429" t="s">
        <v>151</v>
      </c>
      <c r="D429">
        <v>5240</v>
      </c>
      <c r="E429">
        <v>7063</v>
      </c>
      <c r="F429">
        <v>2461</v>
      </c>
      <c r="G429">
        <v>816</v>
      </c>
      <c r="H429">
        <v>0</v>
      </c>
      <c r="I429">
        <v>0</v>
      </c>
      <c r="J429">
        <v>73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50101</v>
      </c>
      <c r="AA429">
        <v>2605</v>
      </c>
      <c r="AB429">
        <v>10769</v>
      </c>
      <c r="AC429">
        <v>457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2712</v>
      </c>
      <c r="AK429">
        <v>0</v>
      </c>
      <c r="AL429">
        <v>0</v>
      </c>
      <c r="AM429">
        <v>3898</v>
      </c>
      <c r="AN429">
        <v>0</v>
      </c>
      <c r="AO429">
        <v>1446</v>
      </c>
      <c r="AP429">
        <v>66</v>
      </c>
      <c r="AQ429">
        <v>71</v>
      </c>
      <c r="AR429">
        <v>8</v>
      </c>
      <c r="AS429">
        <v>145</v>
      </c>
      <c r="AT429">
        <v>150</v>
      </c>
      <c r="AU429">
        <v>0</v>
      </c>
      <c r="AV429">
        <v>0</v>
      </c>
      <c r="AW429">
        <v>0</v>
      </c>
      <c r="AX429">
        <v>0</v>
      </c>
      <c r="AY429">
        <v>1.0631443000000001E-2</v>
      </c>
      <c r="AZ429">
        <v>0.30541237100000002</v>
      </c>
      <c r="BA429">
        <v>22.21520619</v>
      </c>
      <c r="BB429">
        <v>25</v>
      </c>
      <c r="BC429">
        <v>104583.63559999999</v>
      </c>
      <c r="BD429">
        <v>60</v>
      </c>
      <c r="BE429">
        <v>34.37242268</v>
      </c>
      <c r="BF429">
        <v>217.84030279999999</v>
      </c>
      <c r="BG429">
        <v>4.373637703</v>
      </c>
      <c r="BH429">
        <v>0</v>
      </c>
      <c r="BI429">
        <v>9</v>
      </c>
      <c r="BJ429">
        <v>0</v>
      </c>
      <c r="BK429">
        <v>0</v>
      </c>
      <c r="BL429">
        <v>0.418693816</v>
      </c>
      <c r="BM429">
        <v>0</v>
      </c>
      <c r="BN429">
        <v>3104</v>
      </c>
    </row>
    <row r="430" spans="1:66" x14ac:dyDescent="0.35">
      <c r="A430">
        <v>975332438</v>
      </c>
      <c r="B430">
        <v>2014</v>
      </c>
      <c r="C430" t="s">
        <v>151</v>
      </c>
      <c r="D430">
        <v>6653</v>
      </c>
      <c r="E430">
        <v>4980</v>
      </c>
      <c r="F430">
        <v>1161</v>
      </c>
      <c r="G430">
        <v>336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41167</v>
      </c>
      <c r="AA430">
        <v>3474</v>
      </c>
      <c r="AB430">
        <v>4113</v>
      </c>
      <c r="AC430">
        <v>354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1565</v>
      </c>
      <c r="AK430">
        <v>0</v>
      </c>
      <c r="AL430">
        <v>0</v>
      </c>
      <c r="AM430">
        <v>2339</v>
      </c>
      <c r="AN430">
        <v>0</v>
      </c>
      <c r="AO430">
        <v>1345</v>
      </c>
      <c r="AP430">
        <v>74</v>
      </c>
      <c r="AQ430">
        <v>75</v>
      </c>
      <c r="AR430">
        <v>8</v>
      </c>
      <c r="AS430">
        <v>157</v>
      </c>
      <c r="AT430">
        <v>143</v>
      </c>
      <c r="AU430">
        <v>0</v>
      </c>
      <c r="AV430">
        <v>0</v>
      </c>
      <c r="AW430">
        <v>0</v>
      </c>
      <c r="AX430">
        <v>0</v>
      </c>
      <c r="AY430">
        <v>1.0631443000000001E-2</v>
      </c>
      <c r="AZ430">
        <v>0.30541237100000002</v>
      </c>
      <c r="BA430">
        <v>22.21520619</v>
      </c>
      <c r="BB430">
        <v>25</v>
      </c>
      <c r="BC430">
        <v>104583.63559999999</v>
      </c>
      <c r="BD430">
        <v>60</v>
      </c>
      <c r="BE430">
        <v>34.37242268</v>
      </c>
      <c r="BF430">
        <v>217.84030279999999</v>
      </c>
      <c r="BG430">
        <v>4.373637703</v>
      </c>
      <c r="BH430">
        <v>0</v>
      </c>
      <c r="BI430">
        <v>9</v>
      </c>
      <c r="BJ430">
        <v>0</v>
      </c>
      <c r="BK430">
        <v>0</v>
      </c>
      <c r="BL430">
        <v>0.418693816</v>
      </c>
      <c r="BM430">
        <v>0</v>
      </c>
      <c r="BN430">
        <v>3104</v>
      </c>
    </row>
    <row r="431" spans="1:66" x14ac:dyDescent="0.35">
      <c r="A431">
        <v>975332438</v>
      </c>
      <c r="B431">
        <v>2015</v>
      </c>
      <c r="C431" t="s">
        <v>151</v>
      </c>
      <c r="D431">
        <v>6245</v>
      </c>
      <c r="E431">
        <v>5773</v>
      </c>
      <c r="F431">
        <v>1271</v>
      </c>
      <c r="G431">
        <v>622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43175</v>
      </c>
      <c r="AA431">
        <v>3396</v>
      </c>
      <c r="AB431">
        <v>4520</v>
      </c>
      <c r="AC431">
        <v>317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722</v>
      </c>
      <c r="AK431">
        <v>0</v>
      </c>
      <c r="AL431">
        <v>0</v>
      </c>
      <c r="AM431">
        <v>2324</v>
      </c>
      <c r="AN431">
        <v>0</v>
      </c>
      <c r="AO431">
        <v>1356</v>
      </c>
      <c r="AP431">
        <v>73</v>
      </c>
      <c r="AQ431">
        <v>76</v>
      </c>
      <c r="AR431">
        <v>8</v>
      </c>
      <c r="AS431">
        <v>157</v>
      </c>
      <c r="AT431">
        <v>146</v>
      </c>
      <c r="AU431">
        <v>0</v>
      </c>
      <c r="AV431">
        <v>0</v>
      </c>
      <c r="AW431">
        <v>0</v>
      </c>
      <c r="AX431">
        <v>0</v>
      </c>
      <c r="AY431">
        <v>1.0631443000000001E-2</v>
      </c>
      <c r="AZ431">
        <v>0.30541237100000002</v>
      </c>
      <c r="BA431">
        <v>22.21520619</v>
      </c>
      <c r="BB431">
        <v>25</v>
      </c>
      <c r="BC431">
        <v>104583.63559999999</v>
      </c>
      <c r="BD431">
        <v>60</v>
      </c>
      <c r="BE431">
        <v>34.37242268</v>
      </c>
      <c r="BF431">
        <v>217.84030279999999</v>
      </c>
      <c r="BG431">
        <v>4.373637703</v>
      </c>
      <c r="BH431">
        <v>0</v>
      </c>
      <c r="BI431">
        <v>9</v>
      </c>
      <c r="BJ431">
        <v>0</v>
      </c>
      <c r="BK431">
        <v>0</v>
      </c>
      <c r="BL431">
        <v>0.418693816</v>
      </c>
      <c r="BM431">
        <v>0</v>
      </c>
      <c r="BN431">
        <v>3104</v>
      </c>
    </row>
    <row r="432" spans="1:66" x14ac:dyDescent="0.35">
      <c r="A432">
        <v>975332438</v>
      </c>
      <c r="B432">
        <v>2016</v>
      </c>
      <c r="C432" t="s">
        <v>151</v>
      </c>
      <c r="D432">
        <v>5422</v>
      </c>
      <c r="E432">
        <v>7104</v>
      </c>
      <c r="F432">
        <v>2233</v>
      </c>
      <c r="G432">
        <v>741</v>
      </c>
      <c r="H432">
        <v>0</v>
      </c>
      <c r="I432">
        <v>0</v>
      </c>
      <c r="J432">
        <v>270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43957</v>
      </c>
      <c r="AA432">
        <v>3453</v>
      </c>
      <c r="AB432">
        <v>7562</v>
      </c>
      <c r="AC432">
        <v>485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996</v>
      </c>
      <c r="AK432">
        <v>0</v>
      </c>
      <c r="AL432">
        <v>0</v>
      </c>
      <c r="AM432">
        <v>3396</v>
      </c>
      <c r="AN432">
        <v>0</v>
      </c>
      <c r="AO432">
        <v>1378</v>
      </c>
      <c r="AP432">
        <v>66</v>
      </c>
      <c r="AQ432">
        <v>73</v>
      </c>
      <c r="AR432">
        <v>8</v>
      </c>
      <c r="AS432">
        <v>147</v>
      </c>
      <c r="AT432">
        <v>148</v>
      </c>
      <c r="AU432">
        <v>0</v>
      </c>
      <c r="AV432">
        <v>0</v>
      </c>
      <c r="AW432">
        <v>0</v>
      </c>
      <c r="AX432">
        <v>0</v>
      </c>
      <c r="AY432">
        <v>1.0631443000000001E-2</v>
      </c>
      <c r="AZ432">
        <v>0.30541237100000002</v>
      </c>
      <c r="BA432">
        <v>22.21520619</v>
      </c>
      <c r="BB432">
        <v>25</v>
      </c>
      <c r="BC432">
        <v>104583.63559999999</v>
      </c>
      <c r="BD432">
        <v>60</v>
      </c>
      <c r="BE432">
        <v>34.37242268</v>
      </c>
      <c r="BF432">
        <v>217.84030279999999</v>
      </c>
      <c r="BG432">
        <v>4.373637703</v>
      </c>
      <c r="BH432">
        <v>0</v>
      </c>
      <c r="BI432">
        <v>9</v>
      </c>
      <c r="BJ432">
        <v>0</v>
      </c>
      <c r="BK432">
        <v>0</v>
      </c>
      <c r="BL432">
        <v>0.418693816</v>
      </c>
      <c r="BM432">
        <v>0</v>
      </c>
      <c r="BN432">
        <v>3104</v>
      </c>
    </row>
    <row r="433" spans="1:66" x14ac:dyDescent="0.35">
      <c r="A433">
        <v>985411131</v>
      </c>
      <c r="B433">
        <v>2014</v>
      </c>
      <c r="C433" t="s">
        <v>152</v>
      </c>
      <c r="D433">
        <v>26976</v>
      </c>
      <c r="E433">
        <v>48138</v>
      </c>
      <c r="F433">
        <v>10627</v>
      </c>
      <c r="G433">
        <v>9174</v>
      </c>
      <c r="H433">
        <v>0</v>
      </c>
      <c r="I433">
        <v>0</v>
      </c>
      <c r="J433">
        <v>37</v>
      </c>
      <c r="K433">
        <v>2289</v>
      </c>
      <c r="L433">
        <v>5596</v>
      </c>
      <c r="M433">
        <v>1250</v>
      </c>
      <c r="N433">
        <v>1157</v>
      </c>
      <c r="O433">
        <v>0</v>
      </c>
      <c r="P433">
        <v>0</v>
      </c>
      <c r="Q433">
        <v>0</v>
      </c>
      <c r="R433">
        <v>377</v>
      </c>
      <c r="S433">
        <v>0</v>
      </c>
      <c r="T433">
        <v>773</v>
      </c>
      <c r="U433">
        <v>179</v>
      </c>
      <c r="V433">
        <v>147</v>
      </c>
      <c r="W433">
        <v>0</v>
      </c>
      <c r="X433">
        <v>0</v>
      </c>
      <c r="Y433">
        <v>0</v>
      </c>
      <c r="Z433">
        <v>331664</v>
      </c>
      <c r="AA433">
        <v>25841</v>
      </c>
      <c r="AB433">
        <v>50644</v>
      </c>
      <c r="AC433">
        <v>2212</v>
      </c>
      <c r="AD433">
        <v>71865</v>
      </c>
      <c r="AE433">
        <v>6129</v>
      </c>
      <c r="AF433">
        <v>318</v>
      </c>
      <c r="AG433">
        <v>17</v>
      </c>
      <c r="AH433">
        <v>2816</v>
      </c>
      <c r="AI433">
        <v>215</v>
      </c>
      <c r="AJ433">
        <v>4371</v>
      </c>
      <c r="AK433">
        <v>144</v>
      </c>
      <c r="AL433">
        <v>0</v>
      </c>
      <c r="AM433">
        <v>29946</v>
      </c>
      <c r="AN433">
        <v>8785</v>
      </c>
      <c r="AO433">
        <v>25349</v>
      </c>
      <c r="AP433">
        <v>942</v>
      </c>
      <c r="AQ433">
        <v>288</v>
      </c>
      <c r="AR433">
        <v>38</v>
      </c>
      <c r="AS433">
        <v>1268</v>
      </c>
      <c r="AT433">
        <v>1269</v>
      </c>
      <c r="AU433">
        <v>17070.95</v>
      </c>
      <c r="AV433">
        <v>412.9</v>
      </c>
      <c r="AW433">
        <v>206.82</v>
      </c>
      <c r="AX433">
        <v>18371.82</v>
      </c>
      <c r="AY433">
        <v>4.2066250000000003E-3</v>
      </c>
      <c r="AZ433">
        <v>5.7114956000000001E-2</v>
      </c>
      <c r="BA433">
        <v>11.210055840000001</v>
      </c>
      <c r="BB433">
        <v>27.026667</v>
      </c>
      <c r="BC433">
        <v>3165.9588349999999</v>
      </c>
      <c r="BD433">
        <v>68.012544759999997</v>
      </c>
      <c r="BE433">
        <v>61.539424599999997</v>
      </c>
      <c r="BF433">
        <v>384.18307160000001</v>
      </c>
      <c r="BG433">
        <v>3.5314662700000001</v>
      </c>
      <c r="BH433">
        <v>3</v>
      </c>
      <c r="BI433">
        <v>20.11</v>
      </c>
      <c r="BJ433">
        <v>8.6385239000000003E-2</v>
      </c>
      <c r="BK433">
        <v>11.1470506</v>
      </c>
      <c r="BL433">
        <v>0.423891026</v>
      </c>
      <c r="BM433">
        <v>7154</v>
      </c>
      <c r="BN433">
        <v>39937</v>
      </c>
    </row>
    <row r="434" spans="1:66" x14ac:dyDescent="0.35">
      <c r="A434">
        <v>985411131</v>
      </c>
      <c r="B434">
        <v>2015</v>
      </c>
      <c r="C434" t="s">
        <v>152</v>
      </c>
      <c r="D434">
        <v>36070</v>
      </c>
      <c r="E434">
        <v>44902</v>
      </c>
      <c r="F434">
        <v>16812</v>
      </c>
      <c r="G434">
        <v>6724</v>
      </c>
      <c r="H434">
        <v>0</v>
      </c>
      <c r="I434">
        <v>0</v>
      </c>
      <c r="J434">
        <v>72</v>
      </c>
      <c r="K434">
        <v>3821</v>
      </c>
      <c r="L434">
        <v>1275</v>
      </c>
      <c r="M434">
        <v>479</v>
      </c>
      <c r="N434">
        <v>223</v>
      </c>
      <c r="O434">
        <v>0</v>
      </c>
      <c r="P434">
        <v>0</v>
      </c>
      <c r="Q434">
        <v>0</v>
      </c>
      <c r="R434">
        <v>403</v>
      </c>
      <c r="S434">
        <v>233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340439</v>
      </c>
      <c r="AA434">
        <v>26037</v>
      </c>
      <c r="AB434">
        <v>53317</v>
      </c>
      <c r="AC434">
        <v>2048</v>
      </c>
      <c r="AD434">
        <v>72083</v>
      </c>
      <c r="AE434">
        <v>6054</v>
      </c>
      <c r="AF434">
        <v>301</v>
      </c>
      <c r="AG434">
        <v>17</v>
      </c>
      <c r="AH434">
        <v>2601</v>
      </c>
      <c r="AI434">
        <v>215</v>
      </c>
      <c r="AJ434">
        <v>8661</v>
      </c>
      <c r="AK434">
        <v>473</v>
      </c>
      <c r="AL434">
        <v>0</v>
      </c>
      <c r="AM434">
        <v>26782</v>
      </c>
      <c r="AN434">
        <v>7815</v>
      </c>
      <c r="AO434">
        <v>25548</v>
      </c>
      <c r="AP434">
        <v>942</v>
      </c>
      <c r="AQ434">
        <v>256</v>
      </c>
      <c r="AR434">
        <v>38</v>
      </c>
      <c r="AS434">
        <v>1236</v>
      </c>
      <c r="AT434">
        <v>1267</v>
      </c>
      <c r="AU434">
        <v>17070.95</v>
      </c>
      <c r="AV434">
        <v>412.9</v>
      </c>
      <c r="AW434">
        <v>206.82</v>
      </c>
      <c r="AX434">
        <v>18371.82</v>
      </c>
      <c r="AY434">
        <v>4.2066250000000003E-3</v>
      </c>
      <c r="AZ434">
        <v>5.7114956000000001E-2</v>
      </c>
      <c r="BA434">
        <v>11.210055840000001</v>
      </c>
      <c r="BB434">
        <v>27.026667</v>
      </c>
      <c r="BC434">
        <v>3165.9588349999999</v>
      </c>
      <c r="BD434">
        <v>68.012544759999997</v>
      </c>
      <c r="BE434">
        <v>61.539424599999997</v>
      </c>
      <c r="BF434">
        <v>384.18307160000001</v>
      </c>
      <c r="BG434">
        <v>3.5314662700000001</v>
      </c>
      <c r="BH434">
        <v>3</v>
      </c>
      <c r="BI434">
        <v>20.11</v>
      </c>
      <c r="BJ434">
        <v>8.6385239000000003E-2</v>
      </c>
      <c r="BK434">
        <v>11.1470506</v>
      </c>
      <c r="BL434">
        <v>0.423891026</v>
      </c>
      <c r="BM434">
        <v>7154</v>
      </c>
      <c r="BN434">
        <v>39937</v>
      </c>
    </row>
    <row r="435" spans="1:66" x14ac:dyDescent="0.35">
      <c r="A435">
        <v>985411131</v>
      </c>
      <c r="B435">
        <v>2016</v>
      </c>
      <c r="C435" t="s">
        <v>152</v>
      </c>
      <c r="D435">
        <v>41990</v>
      </c>
      <c r="E435">
        <v>34054</v>
      </c>
      <c r="F435">
        <v>14327</v>
      </c>
      <c r="G435">
        <v>-540</v>
      </c>
      <c r="H435">
        <v>0</v>
      </c>
      <c r="I435">
        <v>0</v>
      </c>
      <c r="J435">
        <v>25</v>
      </c>
      <c r="K435">
        <v>11250</v>
      </c>
      <c r="L435">
        <v>2156</v>
      </c>
      <c r="M435">
        <v>965</v>
      </c>
      <c r="N435">
        <v>-19</v>
      </c>
      <c r="O435">
        <v>0</v>
      </c>
      <c r="P435">
        <v>0</v>
      </c>
      <c r="Q435">
        <v>0</v>
      </c>
      <c r="R435">
        <v>869</v>
      </c>
      <c r="S435">
        <v>61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339548</v>
      </c>
      <c r="AA435">
        <v>30916</v>
      </c>
      <c r="AB435">
        <v>58429</v>
      </c>
      <c r="AC435">
        <v>2496</v>
      </c>
      <c r="AD435">
        <v>134448</v>
      </c>
      <c r="AE435">
        <v>5895</v>
      </c>
      <c r="AF435">
        <v>316</v>
      </c>
      <c r="AG435">
        <v>18</v>
      </c>
      <c r="AH435">
        <v>2389</v>
      </c>
      <c r="AI435">
        <v>234</v>
      </c>
      <c r="AJ435">
        <v>4423</v>
      </c>
      <c r="AK435">
        <v>749</v>
      </c>
      <c r="AL435">
        <v>0</v>
      </c>
      <c r="AM435">
        <v>33974</v>
      </c>
      <c r="AN435">
        <v>5996</v>
      </c>
      <c r="AO435">
        <v>25755</v>
      </c>
      <c r="AP435">
        <v>942</v>
      </c>
      <c r="AQ435">
        <v>256</v>
      </c>
      <c r="AR435">
        <v>38</v>
      </c>
      <c r="AS435">
        <v>1236</v>
      </c>
      <c r="AT435">
        <v>1274</v>
      </c>
      <c r="AU435">
        <v>17070.95</v>
      </c>
      <c r="AV435">
        <v>704.41</v>
      </c>
      <c r="AW435">
        <v>206.82</v>
      </c>
      <c r="AX435">
        <v>19643.36</v>
      </c>
      <c r="AY435">
        <v>4.2066250000000003E-3</v>
      </c>
      <c r="AZ435">
        <v>5.7114956000000001E-2</v>
      </c>
      <c r="BA435">
        <v>11.210055840000001</v>
      </c>
      <c r="BB435">
        <v>27.026667</v>
      </c>
      <c r="BC435">
        <v>3165.9588349999999</v>
      </c>
      <c r="BD435">
        <v>68.012544759999997</v>
      </c>
      <c r="BE435">
        <v>61.539424599999997</v>
      </c>
      <c r="BF435">
        <v>384.18307160000001</v>
      </c>
      <c r="BG435">
        <v>3.5314662700000001</v>
      </c>
      <c r="BH435">
        <v>3</v>
      </c>
      <c r="BI435">
        <v>20.11</v>
      </c>
      <c r="BJ435">
        <v>8.6385239000000003E-2</v>
      </c>
      <c r="BK435">
        <v>11.1470506</v>
      </c>
      <c r="BL435">
        <v>0.423891026</v>
      </c>
      <c r="BM435">
        <v>7154</v>
      </c>
      <c r="BN435">
        <v>39937</v>
      </c>
    </row>
    <row r="436" spans="1:66" x14ac:dyDescent="0.35">
      <c r="A436">
        <v>985411131</v>
      </c>
      <c r="B436">
        <v>2017</v>
      </c>
      <c r="C436" t="s">
        <v>152</v>
      </c>
      <c r="D436">
        <v>49200</v>
      </c>
      <c r="E436">
        <v>30017</v>
      </c>
      <c r="F436">
        <v>15668</v>
      </c>
      <c r="G436">
        <v>1567</v>
      </c>
      <c r="H436">
        <v>0</v>
      </c>
      <c r="I436">
        <v>0</v>
      </c>
      <c r="J436">
        <v>0</v>
      </c>
      <c r="K436">
        <v>10804</v>
      </c>
      <c r="L436">
        <v>3376</v>
      </c>
      <c r="M436">
        <v>3143</v>
      </c>
      <c r="N436">
        <v>159</v>
      </c>
      <c r="O436">
        <v>0</v>
      </c>
      <c r="P436">
        <v>0</v>
      </c>
      <c r="Q436">
        <v>0</v>
      </c>
      <c r="R436">
        <v>235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403466</v>
      </c>
      <c r="AA436">
        <v>34257</v>
      </c>
      <c r="AB436">
        <v>61270</v>
      </c>
      <c r="AC436">
        <v>2676</v>
      </c>
      <c r="AD436">
        <v>148124</v>
      </c>
      <c r="AE436">
        <v>7370</v>
      </c>
      <c r="AF436">
        <v>296</v>
      </c>
      <c r="AG436">
        <v>9</v>
      </c>
      <c r="AH436">
        <v>2157</v>
      </c>
      <c r="AI436">
        <v>233</v>
      </c>
      <c r="AJ436">
        <v>5674</v>
      </c>
      <c r="AK436">
        <v>349</v>
      </c>
      <c r="AL436">
        <v>0</v>
      </c>
      <c r="AM436">
        <v>31691</v>
      </c>
      <c r="AN436">
        <v>5593</v>
      </c>
      <c r="AO436">
        <v>26029</v>
      </c>
      <c r="AP436">
        <v>939</v>
      </c>
      <c r="AQ436">
        <v>262</v>
      </c>
      <c r="AR436">
        <v>37</v>
      </c>
      <c r="AS436">
        <v>1238</v>
      </c>
      <c r="AT436">
        <v>1268</v>
      </c>
      <c r="AU436">
        <v>17070.95</v>
      </c>
      <c r="AV436">
        <v>704.41</v>
      </c>
      <c r="AW436">
        <v>206.82</v>
      </c>
      <c r="AX436">
        <v>20129.59</v>
      </c>
      <c r="AY436">
        <v>4.2066250000000003E-3</v>
      </c>
      <c r="AZ436">
        <v>5.7114956000000001E-2</v>
      </c>
      <c r="BA436">
        <v>11.210055840000001</v>
      </c>
      <c r="BB436">
        <v>27.026667</v>
      </c>
      <c r="BC436">
        <v>3165.9588349999999</v>
      </c>
      <c r="BD436">
        <v>68.012544759999997</v>
      </c>
      <c r="BE436">
        <v>61.539424599999997</v>
      </c>
      <c r="BF436">
        <v>384.18307160000001</v>
      </c>
      <c r="BG436">
        <v>3.5314662700000001</v>
      </c>
      <c r="BH436">
        <v>3</v>
      </c>
      <c r="BI436">
        <v>20.11</v>
      </c>
      <c r="BJ436">
        <v>8.6385239000000003E-2</v>
      </c>
      <c r="BK436">
        <v>11.1470506</v>
      </c>
      <c r="BL436">
        <v>0.423891026</v>
      </c>
      <c r="BM436">
        <v>7154</v>
      </c>
      <c r="BN436">
        <v>39937</v>
      </c>
    </row>
    <row r="437" spans="1:66" x14ac:dyDescent="0.35">
      <c r="A437">
        <v>985411131</v>
      </c>
      <c r="B437">
        <v>2018</v>
      </c>
      <c r="C437" t="s">
        <v>152</v>
      </c>
      <c r="D437">
        <v>49847</v>
      </c>
      <c r="E437">
        <v>36608</v>
      </c>
      <c r="F437">
        <v>15682</v>
      </c>
      <c r="G437">
        <v>962</v>
      </c>
      <c r="H437">
        <v>0</v>
      </c>
      <c r="I437">
        <v>0</v>
      </c>
      <c r="J437">
        <v>0</v>
      </c>
      <c r="K437">
        <v>4268</v>
      </c>
      <c r="L437">
        <v>3056</v>
      </c>
      <c r="M437">
        <v>1478</v>
      </c>
      <c r="N437">
        <v>80</v>
      </c>
      <c r="O437">
        <v>0</v>
      </c>
      <c r="P437">
        <v>0</v>
      </c>
      <c r="Q437">
        <v>0</v>
      </c>
      <c r="R437">
        <v>823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410854</v>
      </c>
      <c r="AA437">
        <v>27583</v>
      </c>
      <c r="AB437">
        <v>68918</v>
      </c>
      <c r="AC437">
        <v>2233</v>
      </c>
      <c r="AD437">
        <v>140621</v>
      </c>
      <c r="AE437">
        <v>5982</v>
      </c>
      <c r="AF437">
        <v>314</v>
      </c>
      <c r="AG437">
        <v>4</v>
      </c>
      <c r="AH437">
        <v>1997</v>
      </c>
      <c r="AI437">
        <v>160</v>
      </c>
      <c r="AJ437">
        <v>4100</v>
      </c>
      <c r="AK437">
        <v>833</v>
      </c>
      <c r="AL437">
        <v>0</v>
      </c>
      <c r="AM437">
        <v>35696</v>
      </c>
      <c r="AN437">
        <v>6030</v>
      </c>
      <c r="AO437">
        <v>26233</v>
      </c>
      <c r="AP437">
        <v>940</v>
      </c>
      <c r="AQ437">
        <v>257</v>
      </c>
      <c r="AR437">
        <v>39</v>
      </c>
      <c r="AS437">
        <v>1236</v>
      </c>
      <c r="AT437">
        <v>1281</v>
      </c>
      <c r="AU437">
        <v>17070.95</v>
      </c>
      <c r="AV437">
        <v>704.41</v>
      </c>
      <c r="AW437">
        <v>206.82</v>
      </c>
      <c r="AX437">
        <v>20683.91</v>
      </c>
      <c r="AY437">
        <v>4.2066250000000003E-3</v>
      </c>
      <c r="AZ437">
        <v>5.7114956000000001E-2</v>
      </c>
      <c r="BA437">
        <v>11.210055840000001</v>
      </c>
      <c r="BB437">
        <v>27.026667</v>
      </c>
      <c r="BC437">
        <v>3165.9588349999999</v>
      </c>
      <c r="BD437">
        <v>68.012544759999997</v>
      </c>
      <c r="BE437">
        <v>61.539424599999997</v>
      </c>
      <c r="BF437">
        <v>384.18307160000001</v>
      </c>
      <c r="BG437">
        <v>3.5314662700000001</v>
      </c>
      <c r="BH437">
        <v>3</v>
      </c>
      <c r="BI437">
        <v>20.11</v>
      </c>
      <c r="BJ437">
        <v>8.6385239000000003E-2</v>
      </c>
      <c r="BK437">
        <v>11.1470506</v>
      </c>
      <c r="BL437">
        <v>0.423891026</v>
      </c>
      <c r="BM437">
        <v>7154</v>
      </c>
      <c r="BN437">
        <v>39937</v>
      </c>
    </row>
    <row r="438" spans="1:66" x14ac:dyDescent="0.35">
      <c r="A438">
        <v>976894677</v>
      </c>
      <c r="B438">
        <v>2017</v>
      </c>
      <c r="C438" t="s">
        <v>153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2112</v>
      </c>
      <c r="L438">
        <v>235</v>
      </c>
      <c r="M438">
        <v>0</v>
      </c>
      <c r="N438">
        <v>108</v>
      </c>
      <c r="O438">
        <v>51</v>
      </c>
      <c r="P438">
        <v>282</v>
      </c>
      <c r="Q438">
        <v>0</v>
      </c>
      <c r="R438">
        <v>0</v>
      </c>
      <c r="S438">
        <v>13254</v>
      </c>
      <c r="T438">
        <v>5528</v>
      </c>
      <c r="U438">
        <v>0</v>
      </c>
      <c r="V438">
        <v>644</v>
      </c>
      <c r="W438">
        <v>1200</v>
      </c>
      <c r="X438">
        <v>6653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24141</v>
      </c>
      <c r="AE438">
        <v>1714</v>
      </c>
      <c r="AF438">
        <v>0</v>
      </c>
      <c r="AG438">
        <v>0</v>
      </c>
      <c r="AH438">
        <v>90285</v>
      </c>
      <c r="AI438">
        <v>4774</v>
      </c>
      <c r="AJ438">
        <v>0</v>
      </c>
      <c r="AK438">
        <v>1802</v>
      </c>
      <c r="AL438">
        <v>2307</v>
      </c>
      <c r="AM438">
        <v>0</v>
      </c>
      <c r="AN438">
        <v>996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708.64</v>
      </c>
      <c r="AW438">
        <v>0</v>
      </c>
      <c r="AX438">
        <v>2958.78</v>
      </c>
      <c r="AY438">
        <v>6.8337129999999999E-3</v>
      </c>
      <c r="AZ438">
        <v>0.10478359900000001</v>
      </c>
      <c r="BA438">
        <v>18.943052389999998</v>
      </c>
      <c r="BB438">
        <v>25</v>
      </c>
      <c r="BC438">
        <v>116561.6287</v>
      </c>
      <c r="BD438">
        <v>60</v>
      </c>
      <c r="BE438">
        <v>184.5307517</v>
      </c>
      <c r="BF438">
        <v>524.15041759999997</v>
      </c>
      <c r="BG438">
        <v>2.9983333330000002</v>
      </c>
      <c r="BH438">
        <v>0</v>
      </c>
      <c r="BI438">
        <v>0</v>
      </c>
      <c r="BJ438">
        <v>0.101439342</v>
      </c>
      <c r="BK438">
        <v>19.33721727</v>
      </c>
      <c r="BL438">
        <v>0.418693816</v>
      </c>
      <c r="BM438">
        <v>1459</v>
      </c>
      <c r="BN438">
        <v>439</v>
      </c>
    </row>
    <row r="439" spans="1:66" x14ac:dyDescent="0.35">
      <c r="A439">
        <v>976894677</v>
      </c>
      <c r="B439">
        <v>2014</v>
      </c>
      <c r="C439" t="s">
        <v>153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1533</v>
      </c>
      <c r="L439">
        <v>313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13104</v>
      </c>
      <c r="T439">
        <v>5634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29283</v>
      </c>
      <c r="AE439">
        <v>1714</v>
      </c>
      <c r="AF439">
        <v>0</v>
      </c>
      <c r="AG439">
        <v>0</v>
      </c>
      <c r="AH439">
        <v>82635</v>
      </c>
      <c r="AI439">
        <v>10929</v>
      </c>
      <c r="AJ439">
        <v>0</v>
      </c>
      <c r="AK439">
        <v>0</v>
      </c>
      <c r="AL439">
        <v>0</v>
      </c>
      <c r="AM439">
        <v>0</v>
      </c>
      <c r="AN439">
        <v>1928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708.64</v>
      </c>
      <c r="AW439">
        <v>0</v>
      </c>
      <c r="AX439">
        <v>2958.78</v>
      </c>
      <c r="AY439">
        <v>6.8337129999999999E-3</v>
      </c>
      <c r="AZ439">
        <v>0.10478359900000001</v>
      </c>
      <c r="BA439">
        <v>18.943052389999998</v>
      </c>
      <c r="BB439">
        <v>25</v>
      </c>
      <c r="BC439">
        <v>116561.6287</v>
      </c>
      <c r="BD439">
        <v>60</v>
      </c>
      <c r="BE439">
        <v>184.5307517</v>
      </c>
      <c r="BF439">
        <v>524.15041759999997</v>
      </c>
      <c r="BG439">
        <v>2.9983333330000002</v>
      </c>
      <c r="BH439">
        <v>0</v>
      </c>
      <c r="BI439">
        <v>0</v>
      </c>
      <c r="BJ439">
        <v>0.101439342</v>
      </c>
      <c r="BK439">
        <v>19.33721727</v>
      </c>
      <c r="BL439">
        <v>0.418693816</v>
      </c>
      <c r="BM439">
        <v>1459</v>
      </c>
      <c r="BN439">
        <v>439</v>
      </c>
    </row>
    <row r="440" spans="1:66" x14ac:dyDescent="0.35">
      <c r="A440">
        <v>976894677</v>
      </c>
      <c r="B440">
        <v>2015</v>
      </c>
      <c r="C440" t="s">
        <v>153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2116</v>
      </c>
      <c r="L440">
        <v>336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14739</v>
      </c>
      <c r="T440">
        <v>6053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27569</v>
      </c>
      <c r="AE440">
        <v>1714</v>
      </c>
      <c r="AF440">
        <v>0</v>
      </c>
      <c r="AG440">
        <v>0</v>
      </c>
      <c r="AH440">
        <v>71706</v>
      </c>
      <c r="AI440">
        <v>10929</v>
      </c>
      <c r="AJ440">
        <v>0</v>
      </c>
      <c r="AK440">
        <v>0</v>
      </c>
      <c r="AL440">
        <v>0</v>
      </c>
      <c r="AM440">
        <v>0</v>
      </c>
      <c r="AN440">
        <v>2019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708.64</v>
      </c>
      <c r="AW440">
        <v>0</v>
      </c>
      <c r="AX440">
        <v>2958.78</v>
      </c>
      <c r="AY440">
        <v>6.8337129999999999E-3</v>
      </c>
      <c r="AZ440">
        <v>0.10478359900000001</v>
      </c>
      <c r="BA440">
        <v>18.943052389999998</v>
      </c>
      <c r="BB440">
        <v>25</v>
      </c>
      <c r="BC440">
        <v>116561.6287</v>
      </c>
      <c r="BD440">
        <v>60</v>
      </c>
      <c r="BE440">
        <v>184.5307517</v>
      </c>
      <c r="BF440">
        <v>524.15041759999997</v>
      </c>
      <c r="BG440">
        <v>2.9983333330000002</v>
      </c>
      <c r="BH440">
        <v>0</v>
      </c>
      <c r="BI440">
        <v>0</v>
      </c>
      <c r="BJ440">
        <v>0.101439342</v>
      </c>
      <c r="BK440">
        <v>19.33721727</v>
      </c>
      <c r="BL440">
        <v>0.418693816</v>
      </c>
      <c r="BM440">
        <v>1459</v>
      </c>
      <c r="BN440">
        <v>439</v>
      </c>
    </row>
    <row r="441" spans="1:66" x14ac:dyDescent="0.35">
      <c r="A441">
        <v>976894677</v>
      </c>
      <c r="B441">
        <v>2016</v>
      </c>
      <c r="C441" t="s">
        <v>153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1933</v>
      </c>
      <c r="L441">
        <v>262</v>
      </c>
      <c r="M441">
        <v>0</v>
      </c>
      <c r="N441">
        <v>81</v>
      </c>
      <c r="O441">
        <v>0</v>
      </c>
      <c r="P441">
        <v>0</v>
      </c>
      <c r="Q441">
        <v>0</v>
      </c>
      <c r="R441">
        <v>0</v>
      </c>
      <c r="S441">
        <v>12788</v>
      </c>
      <c r="T441">
        <v>4079</v>
      </c>
      <c r="U441">
        <v>0</v>
      </c>
      <c r="V441">
        <v>1292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25855</v>
      </c>
      <c r="AE441">
        <v>1714</v>
      </c>
      <c r="AF441">
        <v>0</v>
      </c>
      <c r="AG441">
        <v>0</v>
      </c>
      <c r="AH441">
        <v>95059</v>
      </c>
      <c r="AI441">
        <v>10880</v>
      </c>
      <c r="AJ441">
        <v>0</v>
      </c>
      <c r="AK441">
        <v>0</v>
      </c>
      <c r="AL441">
        <v>0</v>
      </c>
      <c r="AM441">
        <v>0</v>
      </c>
      <c r="AN441">
        <v>1946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708.64</v>
      </c>
      <c r="AW441">
        <v>0</v>
      </c>
      <c r="AX441">
        <v>2958.78</v>
      </c>
      <c r="AY441">
        <v>6.8337129999999999E-3</v>
      </c>
      <c r="AZ441">
        <v>0.10478359900000001</v>
      </c>
      <c r="BA441">
        <v>18.943052389999998</v>
      </c>
      <c r="BB441">
        <v>25</v>
      </c>
      <c r="BC441">
        <v>116561.6287</v>
      </c>
      <c r="BD441">
        <v>60</v>
      </c>
      <c r="BE441">
        <v>184.5307517</v>
      </c>
      <c r="BF441">
        <v>524.15041759999997</v>
      </c>
      <c r="BG441">
        <v>2.9983333330000002</v>
      </c>
      <c r="BH441">
        <v>0</v>
      </c>
      <c r="BI441">
        <v>0</v>
      </c>
      <c r="BJ441">
        <v>0.101439342</v>
      </c>
      <c r="BK441">
        <v>19.33721727</v>
      </c>
      <c r="BL441">
        <v>0.418693816</v>
      </c>
      <c r="BM441">
        <v>1459</v>
      </c>
      <c r="BN441">
        <v>439</v>
      </c>
    </row>
    <row r="442" spans="1:66" x14ac:dyDescent="0.35">
      <c r="A442">
        <v>976894677</v>
      </c>
      <c r="B442">
        <v>2018</v>
      </c>
      <c r="C442" t="s">
        <v>153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2354</v>
      </c>
      <c r="L442">
        <v>265</v>
      </c>
      <c r="M442">
        <v>0</v>
      </c>
      <c r="N442">
        <v>21</v>
      </c>
      <c r="O442">
        <v>-31</v>
      </c>
      <c r="P442">
        <v>0</v>
      </c>
      <c r="Q442">
        <v>0</v>
      </c>
      <c r="R442">
        <v>0</v>
      </c>
      <c r="S442">
        <v>8211</v>
      </c>
      <c r="T442">
        <v>4777</v>
      </c>
      <c r="U442">
        <v>0</v>
      </c>
      <c r="V442">
        <v>384</v>
      </c>
      <c r="W442">
        <v>-571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22427</v>
      </c>
      <c r="AE442">
        <v>1714</v>
      </c>
      <c r="AF442">
        <v>0</v>
      </c>
      <c r="AG442">
        <v>0</v>
      </c>
      <c r="AH442">
        <v>85511</v>
      </c>
      <c r="AI442">
        <v>4774</v>
      </c>
      <c r="AJ442">
        <v>0</v>
      </c>
      <c r="AK442">
        <v>0</v>
      </c>
      <c r="AL442">
        <v>0</v>
      </c>
      <c r="AM442">
        <v>0</v>
      </c>
      <c r="AN442">
        <v>1078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708.64</v>
      </c>
      <c r="AW442">
        <v>0</v>
      </c>
      <c r="AX442">
        <v>2958.78</v>
      </c>
      <c r="AY442">
        <v>6.8337129999999999E-3</v>
      </c>
      <c r="AZ442">
        <v>0.10478359900000001</v>
      </c>
      <c r="BA442">
        <v>18.943052389999998</v>
      </c>
      <c r="BB442">
        <v>25</v>
      </c>
      <c r="BC442">
        <v>116561.6287</v>
      </c>
      <c r="BD442">
        <v>60</v>
      </c>
      <c r="BE442">
        <v>184.5307517</v>
      </c>
      <c r="BF442">
        <v>524.15041759999997</v>
      </c>
      <c r="BG442">
        <v>2.9983333330000002</v>
      </c>
      <c r="BH442">
        <v>0</v>
      </c>
      <c r="BI442">
        <v>0</v>
      </c>
      <c r="BJ442">
        <v>0.101439342</v>
      </c>
      <c r="BK442">
        <v>19.33721727</v>
      </c>
      <c r="BL442">
        <v>0.418693816</v>
      </c>
      <c r="BM442">
        <v>1459</v>
      </c>
      <c r="BN442">
        <v>439</v>
      </c>
    </row>
    <row r="443" spans="1:66" x14ac:dyDescent="0.35">
      <c r="A443">
        <v>912631532</v>
      </c>
      <c r="B443">
        <v>2014</v>
      </c>
      <c r="C443" t="s">
        <v>154</v>
      </c>
      <c r="D443">
        <v>95689</v>
      </c>
      <c r="E443">
        <v>93742</v>
      </c>
      <c r="F443">
        <v>36957</v>
      </c>
      <c r="G443">
        <v>-17</v>
      </c>
      <c r="H443">
        <v>24013</v>
      </c>
      <c r="I443">
        <v>4290</v>
      </c>
      <c r="J443">
        <v>0</v>
      </c>
      <c r="K443">
        <v>12188</v>
      </c>
      <c r="L443">
        <v>30641</v>
      </c>
      <c r="M443">
        <v>4281</v>
      </c>
      <c r="N443">
        <v>-40</v>
      </c>
      <c r="O443">
        <v>12611</v>
      </c>
      <c r="P443">
        <v>1415</v>
      </c>
      <c r="Q443">
        <v>0</v>
      </c>
      <c r="R443">
        <v>734</v>
      </c>
      <c r="S443">
        <v>1203</v>
      </c>
      <c r="T443">
        <v>89</v>
      </c>
      <c r="U443">
        <v>6</v>
      </c>
      <c r="V443">
        <v>4</v>
      </c>
      <c r="W443">
        <v>-17</v>
      </c>
      <c r="X443">
        <v>7</v>
      </c>
      <c r="Y443">
        <v>0</v>
      </c>
      <c r="Z443">
        <v>861090</v>
      </c>
      <c r="AA443">
        <v>68200</v>
      </c>
      <c r="AB443">
        <v>85431</v>
      </c>
      <c r="AC443">
        <v>3833</v>
      </c>
      <c r="AD443">
        <v>619956</v>
      </c>
      <c r="AE443">
        <v>28506</v>
      </c>
      <c r="AF443">
        <v>2184</v>
      </c>
      <c r="AG443">
        <v>79</v>
      </c>
      <c r="AH443">
        <v>6890</v>
      </c>
      <c r="AI443">
        <v>916</v>
      </c>
      <c r="AJ443">
        <v>13399</v>
      </c>
      <c r="AK443">
        <v>1055</v>
      </c>
      <c r="AL443">
        <v>0</v>
      </c>
      <c r="AM443">
        <v>79885</v>
      </c>
      <c r="AN443">
        <v>51467</v>
      </c>
      <c r="AO443">
        <v>62925</v>
      </c>
      <c r="AP443">
        <v>882</v>
      </c>
      <c r="AQ443">
        <v>864</v>
      </c>
      <c r="AR443">
        <v>73</v>
      </c>
      <c r="AS443">
        <v>1819</v>
      </c>
      <c r="AT443">
        <v>2548</v>
      </c>
      <c r="AU443">
        <v>65460.959999999999</v>
      </c>
      <c r="AV443">
        <v>19164.39</v>
      </c>
      <c r="AW443">
        <v>25261.040000000001</v>
      </c>
      <c r="AX443">
        <v>58428.54</v>
      </c>
      <c r="AY443">
        <v>8.4163984999999997E-2</v>
      </c>
      <c r="AZ443">
        <v>0.15367710500000001</v>
      </c>
      <c r="BA443">
        <v>13.489966770000001</v>
      </c>
      <c r="BB443">
        <v>28.645449079999999</v>
      </c>
      <c r="BC443">
        <v>11883.38236</v>
      </c>
      <c r="BD443">
        <v>61.947440020000002</v>
      </c>
      <c r="BE443">
        <v>30.600973239999998</v>
      </c>
      <c r="BF443">
        <v>264.04784030000002</v>
      </c>
      <c r="BG443">
        <v>6.2614717899999999</v>
      </c>
      <c r="BH443">
        <v>7</v>
      </c>
      <c r="BI443">
        <v>122.46850000000001</v>
      </c>
      <c r="BJ443">
        <v>0.31927361300000001</v>
      </c>
      <c r="BK443">
        <v>15.392260390000001</v>
      </c>
      <c r="BL443">
        <v>0.428154064</v>
      </c>
      <c r="BM443">
        <v>17236</v>
      </c>
      <c r="BN443">
        <v>38223</v>
      </c>
    </row>
    <row r="444" spans="1:66" x14ac:dyDescent="0.35">
      <c r="A444">
        <v>912631532</v>
      </c>
      <c r="B444">
        <v>2017</v>
      </c>
      <c r="C444" t="s">
        <v>154</v>
      </c>
      <c r="D444">
        <v>90089</v>
      </c>
      <c r="E444">
        <v>87965</v>
      </c>
      <c r="F444">
        <v>35801</v>
      </c>
      <c r="G444">
        <v>787</v>
      </c>
      <c r="H444">
        <v>17596</v>
      </c>
      <c r="I444">
        <v>0</v>
      </c>
      <c r="J444">
        <v>1025</v>
      </c>
      <c r="K444">
        <v>23079</v>
      </c>
      <c r="L444">
        <v>23881</v>
      </c>
      <c r="M444">
        <v>10951</v>
      </c>
      <c r="N444">
        <v>214</v>
      </c>
      <c r="O444">
        <v>4368</v>
      </c>
      <c r="P444">
        <v>0</v>
      </c>
      <c r="Q444">
        <v>0</v>
      </c>
      <c r="R444">
        <v>242</v>
      </c>
      <c r="S444">
        <v>251</v>
      </c>
      <c r="T444">
        <v>-15</v>
      </c>
      <c r="U444">
        <v>0</v>
      </c>
      <c r="V444">
        <v>0</v>
      </c>
      <c r="W444">
        <v>-5</v>
      </c>
      <c r="X444">
        <v>0</v>
      </c>
      <c r="Y444">
        <v>0</v>
      </c>
      <c r="Z444">
        <v>1045422</v>
      </c>
      <c r="AA444">
        <v>66865</v>
      </c>
      <c r="AB444">
        <v>120463</v>
      </c>
      <c r="AC444">
        <v>5439</v>
      </c>
      <c r="AD444">
        <v>704535</v>
      </c>
      <c r="AE444">
        <v>28478</v>
      </c>
      <c r="AF444">
        <v>1936</v>
      </c>
      <c r="AG444">
        <v>85</v>
      </c>
      <c r="AH444">
        <v>3418</v>
      </c>
      <c r="AI444">
        <v>912</v>
      </c>
      <c r="AJ444">
        <v>7541</v>
      </c>
      <c r="AK444">
        <v>607</v>
      </c>
      <c r="AL444">
        <v>0</v>
      </c>
      <c r="AM444">
        <v>87193</v>
      </c>
      <c r="AN444">
        <v>61863</v>
      </c>
      <c r="AO444">
        <v>65050</v>
      </c>
      <c r="AP444">
        <v>870</v>
      </c>
      <c r="AQ444">
        <v>897</v>
      </c>
      <c r="AR444">
        <v>76</v>
      </c>
      <c r="AS444">
        <v>1843</v>
      </c>
      <c r="AT444">
        <v>2598</v>
      </c>
      <c r="AU444">
        <v>64692.82</v>
      </c>
      <c r="AV444">
        <v>18774.91</v>
      </c>
      <c r="AW444">
        <v>27350.93</v>
      </c>
      <c r="AX444">
        <v>60724.05</v>
      </c>
      <c r="AY444">
        <v>8.4163984999999997E-2</v>
      </c>
      <c r="AZ444">
        <v>0.15367710500000001</v>
      </c>
      <c r="BA444">
        <v>13.489966770000001</v>
      </c>
      <c r="BB444">
        <v>28.645449079999999</v>
      </c>
      <c r="BC444">
        <v>11883.38236</v>
      </c>
      <c r="BD444">
        <v>61.947440020000002</v>
      </c>
      <c r="BE444">
        <v>30.600973239999998</v>
      </c>
      <c r="BF444">
        <v>264.04784030000002</v>
      </c>
      <c r="BG444">
        <v>6.2614717899999999</v>
      </c>
      <c r="BH444">
        <v>7</v>
      </c>
      <c r="BI444">
        <v>122.46850000000001</v>
      </c>
      <c r="BJ444">
        <v>0.31927361300000001</v>
      </c>
      <c r="BK444">
        <v>15.392260390000001</v>
      </c>
      <c r="BL444">
        <v>0.428154064</v>
      </c>
      <c r="BM444">
        <v>17236</v>
      </c>
      <c r="BN444">
        <v>38223</v>
      </c>
    </row>
    <row r="445" spans="1:66" x14ac:dyDescent="0.35">
      <c r="A445">
        <v>912631532</v>
      </c>
      <c r="B445">
        <v>2018</v>
      </c>
      <c r="C445" t="s">
        <v>154</v>
      </c>
      <c r="D445">
        <v>75244</v>
      </c>
      <c r="E445">
        <v>96601</v>
      </c>
      <c r="F445">
        <v>50052</v>
      </c>
      <c r="G445">
        <v>6992</v>
      </c>
      <c r="H445">
        <v>-9881</v>
      </c>
      <c r="I445">
        <v>0</v>
      </c>
      <c r="J445">
        <v>1100</v>
      </c>
      <c r="K445">
        <v>25174</v>
      </c>
      <c r="L445">
        <v>14023</v>
      </c>
      <c r="M445">
        <v>5028</v>
      </c>
      <c r="N445">
        <v>1015</v>
      </c>
      <c r="O445">
        <v>-1847</v>
      </c>
      <c r="P445">
        <v>0</v>
      </c>
      <c r="Q445">
        <v>0</v>
      </c>
      <c r="R445">
        <v>640</v>
      </c>
      <c r="S445">
        <v>472</v>
      </c>
      <c r="T445">
        <v>25</v>
      </c>
      <c r="U445">
        <v>0</v>
      </c>
      <c r="V445">
        <v>2</v>
      </c>
      <c r="W445">
        <v>-5</v>
      </c>
      <c r="X445">
        <v>0</v>
      </c>
      <c r="Y445">
        <v>0</v>
      </c>
      <c r="Z445">
        <v>1214607</v>
      </c>
      <c r="AA445">
        <v>47971</v>
      </c>
      <c r="AB445">
        <v>161251</v>
      </c>
      <c r="AC445">
        <v>4590</v>
      </c>
      <c r="AD445">
        <v>870794</v>
      </c>
      <c r="AE445">
        <v>22854</v>
      </c>
      <c r="AF445">
        <v>1881</v>
      </c>
      <c r="AG445">
        <v>55</v>
      </c>
      <c r="AH445">
        <v>3372</v>
      </c>
      <c r="AI445">
        <v>105</v>
      </c>
      <c r="AJ445">
        <v>14844</v>
      </c>
      <c r="AK445">
        <v>15917</v>
      </c>
      <c r="AL445">
        <v>0</v>
      </c>
      <c r="AM445">
        <v>99519</v>
      </c>
      <c r="AN445">
        <v>55921</v>
      </c>
      <c r="AO445">
        <v>65417</v>
      </c>
      <c r="AP445">
        <v>865</v>
      </c>
      <c r="AQ445">
        <v>908</v>
      </c>
      <c r="AR445">
        <v>77</v>
      </c>
      <c r="AS445">
        <v>1850</v>
      </c>
      <c r="AT445">
        <v>2609</v>
      </c>
      <c r="AU445">
        <v>64352.47</v>
      </c>
      <c r="AV445">
        <v>19168.09</v>
      </c>
      <c r="AW445">
        <v>27350.93</v>
      </c>
      <c r="AX445">
        <v>65183.99</v>
      </c>
      <c r="AY445">
        <v>8.4163984999999997E-2</v>
      </c>
      <c r="AZ445">
        <v>0.15367710500000001</v>
      </c>
      <c r="BA445">
        <v>13.489966770000001</v>
      </c>
      <c r="BB445">
        <v>28.645449079999999</v>
      </c>
      <c r="BC445">
        <v>11883.38236</v>
      </c>
      <c r="BD445">
        <v>61.947440020000002</v>
      </c>
      <c r="BE445">
        <v>30.600973239999998</v>
      </c>
      <c r="BF445">
        <v>264.04784030000002</v>
      </c>
      <c r="BG445">
        <v>6.2614717899999999</v>
      </c>
      <c r="BH445">
        <v>7</v>
      </c>
      <c r="BI445">
        <v>122.46850000000001</v>
      </c>
      <c r="BJ445">
        <v>0.31927361300000001</v>
      </c>
      <c r="BK445">
        <v>15.392260390000001</v>
      </c>
      <c r="BL445">
        <v>0.428154064</v>
      </c>
      <c r="BM445">
        <v>17236</v>
      </c>
      <c r="BN445">
        <v>38223</v>
      </c>
    </row>
    <row r="446" spans="1:66" x14ac:dyDescent="0.35">
      <c r="A446">
        <v>912631532</v>
      </c>
      <c r="B446">
        <v>2015</v>
      </c>
      <c r="C446" t="s">
        <v>154</v>
      </c>
      <c r="D446">
        <v>101556</v>
      </c>
      <c r="E446">
        <v>89824</v>
      </c>
      <c r="F446">
        <v>54345</v>
      </c>
      <c r="G446">
        <v>8205</v>
      </c>
      <c r="H446">
        <v>-11090</v>
      </c>
      <c r="I446">
        <v>0</v>
      </c>
      <c r="J446">
        <v>950</v>
      </c>
      <c r="K446">
        <v>23471</v>
      </c>
      <c r="L446">
        <v>26451</v>
      </c>
      <c r="M446">
        <v>2997</v>
      </c>
      <c r="N446">
        <v>2416</v>
      </c>
      <c r="O446">
        <v>-6568</v>
      </c>
      <c r="P446">
        <v>0</v>
      </c>
      <c r="Q446">
        <v>0</v>
      </c>
      <c r="R446">
        <v>367</v>
      </c>
      <c r="S446">
        <v>-219</v>
      </c>
      <c r="T446">
        <v>495</v>
      </c>
      <c r="U446">
        <v>0</v>
      </c>
      <c r="V446">
        <v>45</v>
      </c>
      <c r="W446">
        <v>-137</v>
      </c>
      <c r="X446">
        <v>0</v>
      </c>
      <c r="Y446">
        <v>0</v>
      </c>
      <c r="Z446">
        <v>880349</v>
      </c>
      <c r="AA446">
        <v>64242</v>
      </c>
      <c r="AB446">
        <v>85846</v>
      </c>
      <c r="AC446">
        <v>4194</v>
      </c>
      <c r="AD446">
        <v>620874</v>
      </c>
      <c r="AE446">
        <v>28327</v>
      </c>
      <c r="AF446">
        <v>2106</v>
      </c>
      <c r="AG446">
        <v>78</v>
      </c>
      <c r="AH446">
        <v>5973</v>
      </c>
      <c r="AI446">
        <v>907</v>
      </c>
      <c r="AJ446">
        <v>12183</v>
      </c>
      <c r="AK446">
        <v>4086</v>
      </c>
      <c r="AL446">
        <v>28</v>
      </c>
      <c r="AM446">
        <v>86300</v>
      </c>
      <c r="AN446">
        <v>54857</v>
      </c>
      <c r="AO446">
        <v>63755</v>
      </c>
      <c r="AP446">
        <v>881</v>
      </c>
      <c r="AQ446">
        <v>866</v>
      </c>
      <c r="AR446">
        <v>73</v>
      </c>
      <c r="AS446">
        <v>1820</v>
      </c>
      <c r="AT446">
        <v>2572</v>
      </c>
      <c r="AU446">
        <v>65461.04</v>
      </c>
      <c r="AV446">
        <v>18912.98</v>
      </c>
      <c r="AW446">
        <v>27048.42</v>
      </c>
      <c r="AX446">
        <v>58476.800000000003</v>
      </c>
      <c r="AY446">
        <v>8.4163984999999997E-2</v>
      </c>
      <c r="AZ446">
        <v>0.15367710500000001</v>
      </c>
      <c r="BA446">
        <v>13.489966770000001</v>
      </c>
      <c r="BB446">
        <v>28.645449079999999</v>
      </c>
      <c r="BC446">
        <v>11883.38236</v>
      </c>
      <c r="BD446">
        <v>61.947440020000002</v>
      </c>
      <c r="BE446">
        <v>30.600973239999998</v>
      </c>
      <c r="BF446">
        <v>264.04784030000002</v>
      </c>
      <c r="BG446">
        <v>6.2614717899999999</v>
      </c>
      <c r="BH446">
        <v>7</v>
      </c>
      <c r="BI446">
        <v>122.46850000000001</v>
      </c>
      <c r="BJ446">
        <v>0.31927361300000001</v>
      </c>
      <c r="BK446">
        <v>15.392260390000001</v>
      </c>
      <c r="BL446">
        <v>0.428154064</v>
      </c>
      <c r="BM446">
        <v>17236</v>
      </c>
      <c r="BN446">
        <v>38223</v>
      </c>
    </row>
    <row r="447" spans="1:66" x14ac:dyDescent="0.35">
      <c r="A447">
        <v>912631532</v>
      </c>
      <c r="B447">
        <v>2016</v>
      </c>
      <c r="C447" t="s">
        <v>154</v>
      </c>
      <c r="D447">
        <v>93047</v>
      </c>
      <c r="E447">
        <v>102159</v>
      </c>
      <c r="F447">
        <v>55065</v>
      </c>
      <c r="G447">
        <v>4677</v>
      </c>
      <c r="H447">
        <v>2264</v>
      </c>
      <c r="I447">
        <v>0</v>
      </c>
      <c r="J447">
        <v>950</v>
      </c>
      <c r="K447">
        <v>18299</v>
      </c>
      <c r="L447">
        <v>26670</v>
      </c>
      <c r="M447">
        <v>2285</v>
      </c>
      <c r="N447">
        <v>1221</v>
      </c>
      <c r="O447">
        <v>1120</v>
      </c>
      <c r="P447">
        <v>0</v>
      </c>
      <c r="Q447">
        <v>0</v>
      </c>
      <c r="R447">
        <v>736</v>
      </c>
      <c r="S447">
        <v>-269</v>
      </c>
      <c r="T447">
        <v>229</v>
      </c>
      <c r="U447">
        <v>0</v>
      </c>
      <c r="V447">
        <v>10</v>
      </c>
      <c r="W447">
        <v>10</v>
      </c>
      <c r="X447">
        <v>0</v>
      </c>
      <c r="Y447">
        <v>0</v>
      </c>
      <c r="Z447">
        <v>967807</v>
      </c>
      <c r="AA447">
        <v>70118</v>
      </c>
      <c r="AB447">
        <v>98699</v>
      </c>
      <c r="AC447">
        <v>4610</v>
      </c>
      <c r="AD447">
        <v>671041</v>
      </c>
      <c r="AE447">
        <v>28065</v>
      </c>
      <c r="AF447">
        <v>2021</v>
      </c>
      <c r="AG447">
        <v>85</v>
      </c>
      <c r="AH447">
        <v>5144</v>
      </c>
      <c r="AI447">
        <v>988</v>
      </c>
      <c r="AJ447">
        <v>13471</v>
      </c>
      <c r="AK447">
        <v>4219</v>
      </c>
      <c r="AL447">
        <v>0</v>
      </c>
      <c r="AM447">
        <v>97110</v>
      </c>
      <c r="AN447">
        <v>63504</v>
      </c>
      <c r="AO447">
        <v>64386</v>
      </c>
      <c r="AP447">
        <v>878</v>
      </c>
      <c r="AQ447">
        <v>885</v>
      </c>
      <c r="AR447">
        <v>76</v>
      </c>
      <c r="AS447">
        <v>1839</v>
      </c>
      <c r="AT447">
        <v>2590</v>
      </c>
      <c r="AU447">
        <v>65448.77</v>
      </c>
      <c r="AV447">
        <v>18912.98</v>
      </c>
      <c r="AW447">
        <v>27350.93</v>
      </c>
      <c r="AX447">
        <v>60113.25</v>
      </c>
      <c r="AY447">
        <v>8.4163984999999997E-2</v>
      </c>
      <c r="AZ447">
        <v>0.15367710500000001</v>
      </c>
      <c r="BA447">
        <v>13.489966770000001</v>
      </c>
      <c r="BB447">
        <v>28.645449079999999</v>
      </c>
      <c r="BC447">
        <v>11883.38236</v>
      </c>
      <c r="BD447">
        <v>61.947440020000002</v>
      </c>
      <c r="BE447">
        <v>30.600973239999998</v>
      </c>
      <c r="BF447">
        <v>264.04784030000002</v>
      </c>
      <c r="BG447">
        <v>6.2614717899999999</v>
      </c>
      <c r="BH447">
        <v>7</v>
      </c>
      <c r="BI447">
        <v>122.46850000000001</v>
      </c>
      <c r="BJ447">
        <v>0.31927361300000001</v>
      </c>
      <c r="BK447">
        <v>15.392260390000001</v>
      </c>
      <c r="BL447">
        <v>0.428154064</v>
      </c>
      <c r="BM447">
        <v>17236</v>
      </c>
      <c r="BN447">
        <v>38223</v>
      </c>
    </row>
    <row r="448" spans="1:66" x14ac:dyDescent="0.35">
      <c r="A448">
        <v>968168134</v>
      </c>
      <c r="B448">
        <v>2015</v>
      </c>
      <c r="C448" t="s">
        <v>299</v>
      </c>
      <c r="D448">
        <v>22999</v>
      </c>
      <c r="E448">
        <v>34028</v>
      </c>
      <c r="F448">
        <v>5538</v>
      </c>
      <c r="G448">
        <v>8839</v>
      </c>
      <c r="H448">
        <v>0</v>
      </c>
      <c r="I448">
        <v>0</v>
      </c>
      <c r="J448">
        <v>0</v>
      </c>
      <c r="K448">
        <v>1552</v>
      </c>
      <c r="L448">
        <v>2054</v>
      </c>
      <c r="M448">
        <v>557</v>
      </c>
      <c r="N448">
        <v>464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167595</v>
      </c>
      <c r="AA448">
        <v>15559</v>
      </c>
      <c r="AB448">
        <v>37529</v>
      </c>
      <c r="AC448">
        <v>1965</v>
      </c>
      <c r="AD448">
        <v>52921</v>
      </c>
      <c r="AE448">
        <v>2550</v>
      </c>
      <c r="AF448">
        <v>0</v>
      </c>
      <c r="AG448">
        <v>0</v>
      </c>
      <c r="AH448">
        <v>0</v>
      </c>
      <c r="AI448">
        <v>0</v>
      </c>
      <c r="AJ448">
        <v>3796</v>
      </c>
      <c r="AK448">
        <v>3105</v>
      </c>
      <c r="AL448">
        <v>0</v>
      </c>
      <c r="AM448">
        <v>13846</v>
      </c>
      <c r="AN448">
        <v>8900</v>
      </c>
      <c r="AO448">
        <v>11596</v>
      </c>
      <c r="AP448">
        <v>487</v>
      </c>
      <c r="AQ448">
        <v>174</v>
      </c>
      <c r="AR448">
        <v>16</v>
      </c>
      <c r="AS448">
        <v>677</v>
      </c>
      <c r="AT448">
        <v>710</v>
      </c>
      <c r="AU448">
        <v>9868.24</v>
      </c>
      <c r="AV448">
        <v>329.7</v>
      </c>
      <c r="AW448">
        <v>1000.31</v>
      </c>
      <c r="AX448">
        <v>4991.21</v>
      </c>
      <c r="AY448">
        <v>8.5500000000000005E-5</v>
      </c>
      <c r="AZ448">
        <v>8.5506600000000003E-4</v>
      </c>
      <c r="BA448">
        <v>8.8687900810000002</v>
      </c>
      <c r="BB448">
        <v>28.49705002</v>
      </c>
      <c r="BC448">
        <v>545.72330060000002</v>
      </c>
      <c r="BD448">
        <v>68.007909359999999</v>
      </c>
      <c r="BE448">
        <v>75.267678500000002</v>
      </c>
      <c r="BF448">
        <v>456.52122129999998</v>
      </c>
      <c r="BG448">
        <v>4.2708678149999999</v>
      </c>
      <c r="BH448">
        <v>2</v>
      </c>
      <c r="BI448">
        <v>12.9</v>
      </c>
      <c r="BJ448">
        <v>1.176194E-3</v>
      </c>
      <c r="BK448">
        <v>11.69466008</v>
      </c>
      <c r="BL448">
        <v>0.423891026</v>
      </c>
      <c r="BM448">
        <v>4251</v>
      </c>
      <c r="BN448">
        <v>23390</v>
      </c>
    </row>
    <row r="449" spans="1:66" x14ac:dyDescent="0.35">
      <c r="A449">
        <v>968168134</v>
      </c>
      <c r="B449">
        <v>2017</v>
      </c>
      <c r="C449" t="s">
        <v>299</v>
      </c>
      <c r="D449">
        <v>22011</v>
      </c>
      <c r="E449">
        <v>33359</v>
      </c>
      <c r="F449">
        <v>9032</v>
      </c>
      <c r="G449">
        <v>5754</v>
      </c>
      <c r="H449">
        <v>0</v>
      </c>
      <c r="I449">
        <v>0</v>
      </c>
      <c r="J449">
        <v>0</v>
      </c>
      <c r="K449">
        <v>3447</v>
      </c>
      <c r="L449">
        <v>3991</v>
      </c>
      <c r="M449">
        <v>1270</v>
      </c>
      <c r="N449">
        <v>643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213758</v>
      </c>
      <c r="AA449">
        <v>15023</v>
      </c>
      <c r="AB449">
        <v>43364</v>
      </c>
      <c r="AC449">
        <v>2242</v>
      </c>
      <c r="AD449">
        <v>58778</v>
      </c>
      <c r="AE449">
        <v>3040</v>
      </c>
      <c r="AF449">
        <v>0</v>
      </c>
      <c r="AG449">
        <v>0</v>
      </c>
      <c r="AH449">
        <v>0</v>
      </c>
      <c r="AI449">
        <v>0</v>
      </c>
      <c r="AJ449">
        <v>2541</v>
      </c>
      <c r="AK449">
        <v>579</v>
      </c>
      <c r="AL449">
        <v>0</v>
      </c>
      <c r="AM449">
        <v>14807</v>
      </c>
      <c r="AN449">
        <v>8900</v>
      </c>
      <c r="AO449">
        <v>11752</v>
      </c>
      <c r="AP449">
        <v>477</v>
      </c>
      <c r="AQ449">
        <v>189</v>
      </c>
      <c r="AR449">
        <v>18</v>
      </c>
      <c r="AS449">
        <v>684</v>
      </c>
      <c r="AT449">
        <v>717</v>
      </c>
      <c r="AU449">
        <v>9877.0400000000009</v>
      </c>
      <c r="AV449">
        <v>366.1</v>
      </c>
      <c r="AW449">
        <v>1000.31</v>
      </c>
      <c r="AX449">
        <v>5024.1099999999997</v>
      </c>
      <c r="AY449">
        <v>8.5500000000000005E-5</v>
      </c>
      <c r="AZ449">
        <v>8.5506600000000003E-4</v>
      </c>
      <c r="BA449">
        <v>8.8687900810000002</v>
      </c>
      <c r="BB449">
        <v>28.49705002</v>
      </c>
      <c r="BC449">
        <v>545.72330060000002</v>
      </c>
      <c r="BD449">
        <v>68.007909359999999</v>
      </c>
      <c r="BE449">
        <v>75.267678500000002</v>
      </c>
      <c r="BF449">
        <v>456.52122129999998</v>
      </c>
      <c r="BG449">
        <v>4.2708678149999999</v>
      </c>
      <c r="BH449">
        <v>2</v>
      </c>
      <c r="BI449">
        <v>12.9</v>
      </c>
      <c r="BJ449">
        <v>1.176194E-3</v>
      </c>
      <c r="BK449">
        <v>11.69466008</v>
      </c>
      <c r="BL449">
        <v>0.423891026</v>
      </c>
      <c r="BM449">
        <v>4251</v>
      </c>
      <c r="BN449">
        <v>23390</v>
      </c>
    </row>
    <row r="450" spans="1:66" x14ac:dyDescent="0.35">
      <c r="A450">
        <v>968168134</v>
      </c>
      <c r="B450">
        <v>2018</v>
      </c>
      <c r="C450" t="s">
        <v>299</v>
      </c>
      <c r="D450">
        <v>18182</v>
      </c>
      <c r="E450">
        <v>29946</v>
      </c>
      <c r="F450">
        <v>9409</v>
      </c>
      <c r="G450">
        <v>4497</v>
      </c>
      <c r="H450">
        <v>0</v>
      </c>
      <c r="I450">
        <v>0</v>
      </c>
      <c r="J450">
        <v>0</v>
      </c>
      <c r="K450">
        <v>4200</v>
      </c>
      <c r="L450">
        <v>8563</v>
      </c>
      <c r="M450">
        <v>3017</v>
      </c>
      <c r="N450">
        <v>1214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245386</v>
      </c>
      <c r="AA450">
        <v>17277</v>
      </c>
      <c r="AB450">
        <v>44562</v>
      </c>
      <c r="AC450">
        <v>2389</v>
      </c>
      <c r="AD450">
        <v>83798</v>
      </c>
      <c r="AE450">
        <v>3054</v>
      </c>
      <c r="AF450">
        <v>1500</v>
      </c>
      <c r="AG450">
        <v>0</v>
      </c>
      <c r="AH450">
        <v>0</v>
      </c>
      <c r="AI450">
        <v>0</v>
      </c>
      <c r="AJ450">
        <v>2352</v>
      </c>
      <c r="AK450">
        <v>585</v>
      </c>
      <c r="AL450">
        <v>0</v>
      </c>
      <c r="AM450">
        <v>12866</v>
      </c>
      <c r="AN450">
        <v>8650</v>
      </c>
      <c r="AO450">
        <v>11871</v>
      </c>
      <c r="AP450">
        <v>476</v>
      </c>
      <c r="AQ450">
        <v>199</v>
      </c>
      <c r="AR450">
        <v>18</v>
      </c>
      <c r="AS450">
        <v>693</v>
      </c>
      <c r="AT450">
        <v>720</v>
      </c>
      <c r="AU450">
        <v>9886.7000000000007</v>
      </c>
      <c r="AV450">
        <v>333.98</v>
      </c>
      <c r="AW450">
        <v>1000.31</v>
      </c>
      <c r="AX450">
        <v>5568.68</v>
      </c>
      <c r="AY450">
        <v>8.5500000000000005E-5</v>
      </c>
      <c r="AZ450">
        <v>8.5506600000000003E-4</v>
      </c>
      <c r="BA450">
        <v>8.8687900810000002</v>
      </c>
      <c r="BB450">
        <v>28.49705002</v>
      </c>
      <c r="BC450">
        <v>545.72330060000002</v>
      </c>
      <c r="BD450">
        <v>68.007909359999999</v>
      </c>
      <c r="BE450">
        <v>75.267678500000002</v>
      </c>
      <c r="BF450">
        <v>456.52122129999998</v>
      </c>
      <c r="BG450">
        <v>4.2708678149999999</v>
      </c>
      <c r="BH450">
        <v>2</v>
      </c>
      <c r="BI450">
        <v>12.9</v>
      </c>
      <c r="BJ450">
        <v>1.176194E-3</v>
      </c>
      <c r="BK450">
        <v>11.69466008</v>
      </c>
      <c r="BL450">
        <v>0.423891026</v>
      </c>
      <c r="BM450">
        <v>4251</v>
      </c>
      <c r="BN450">
        <v>23390</v>
      </c>
    </row>
    <row r="451" spans="1:66" x14ac:dyDescent="0.35">
      <c r="A451">
        <v>968168134</v>
      </c>
      <c r="B451">
        <v>2014</v>
      </c>
      <c r="C451" t="s">
        <v>299</v>
      </c>
      <c r="D451">
        <v>15934</v>
      </c>
      <c r="E451">
        <v>24577</v>
      </c>
      <c r="F451">
        <v>3274</v>
      </c>
      <c r="G451">
        <v>-2407</v>
      </c>
      <c r="H451">
        <v>0</v>
      </c>
      <c r="I451">
        <v>0</v>
      </c>
      <c r="J451">
        <v>0</v>
      </c>
      <c r="K451">
        <v>4561</v>
      </c>
      <c r="L451">
        <v>8779</v>
      </c>
      <c r="M451">
        <v>2367</v>
      </c>
      <c r="N451">
        <v>-724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162470</v>
      </c>
      <c r="AA451">
        <v>14051</v>
      </c>
      <c r="AB451">
        <v>35616</v>
      </c>
      <c r="AC451">
        <v>1882</v>
      </c>
      <c r="AD451">
        <v>53397</v>
      </c>
      <c r="AE451">
        <v>1533</v>
      </c>
      <c r="AF451">
        <v>0</v>
      </c>
      <c r="AG451">
        <v>0</v>
      </c>
      <c r="AH451">
        <v>0</v>
      </c>
      <c r="AI451">
        <v>0</v>
      </c>
      <c r="AJ451">
        <v>4063</v>
      </c>
      <c r="AK451">
        <v>1685</v>
      </c>
      <c r="AL451">
        <v>0</v>
      </c>
      <c r="AM451">
        <v>13550</v>
      </c>
      <c r="AN451">
        <v>9001</v>
      </c>
      <c r="AO451">
        <v>11685</v>
      </c>
      <c r="AP451">
        <v>492</v>
      </c>
      <c r="AQ451">
        <v>164</v>
      </c>
      <c r="AR451">
        <v>16</v>
      </c>
      <c r="AS451">
        <v>672</v>
      </c>
      <c r="AT451">
        <v>706</v>
      </c>
      <c r="AU451">
        <v>9868.24</v>
      </c>
      <c r="AV451">
        <v>175.55</v>
      </c>
      <c r="AW451">
        <v>1000.31</v>
      </c>
      <c r="AX451">
        <v>4991.21</v>
      </c>
      <c r="AY451">
        <v>8.5500000000000005E-5</v>
      </c>
      <c r="AZ451">
        <v>8.5506600000000003E-4</v>
      </c>
      <c r="BA451">
        <v>8.8687900810000002</v>
      </c>
      <c r="BB451">
        <v>28.49705002</v>
      </c>
      <c r="BC451">
        <v>545.72330060000002</v>
      </c>
      <c r="BD451">
        <v>68.007909359999999</v>
      </c>
      <c r="BE451">
        <v>75.267678500000002</v>
      </c>
      <c r="BF451">
        <v>456.52122129999998</v>
      </c>
      <c r="BG451">
        <v>4.2708678149999999</v>
      </c>
      <c r="BH451">
        <v>2</v>
      </c>
      <c r="BI451">
        <v>12.9</v>
      </c>
      <c r="BJ451">
        <v>1.176194E-3</v>
      </c>
      <c r="BK451">
        <v>11.69466008</v>
      </c>
      <c r="BL451">
        <v>0.423891026</v>
      </c>
      <c r="BM451">
        <v>4251</v>
      </c>
      <c r="BN451">
        <v>23390</v>
      </c>
    </row>
    <row r="452" spans="1:66" x14ac:dyDescent="0.35">
      <c r="A452">
        <v>968168134</v>
      </c>
      <c r="B452">
        <v>2016</v>
      </c>
      <c r="C452" t="s">
        <v>299</v>
      </c>
      <c r="D452">
        <v>21545</v>
      </c>
      <c r="E452">
        <v>33051</v>
      </c>
      <c r="F452">
        <v>6592</v>
      </c>
      <c r="G452">
        <v>5953</v>
      </c>
      <c r="H452">
        <v>0</v>
      </c>
      <c r="I452">
        <v>0</v>
      </c>
      <c r="J452">
        <v>0</v>
      </c>
      <c r="K452">
        <v>2311</v>
      </c>
      <c r="L452">
        <v>3369</v>
      </c>
      <c r="M452">
        <v>1278</v>
      </c>
      <c r="N452">
        <v>470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172272</v>
      </c>
      <c r="AA452">
        <v>15692</v>
      </c>
      <c r="AB452">
        <v>38728</v>
      </c>
      <c r="AC452">
        <v>2108</v>
      </c>
      <c r="AD452">
        <v>61677</v>
      </c>
      <c r="AE452">
        <v>2642</v>
      </c>
      <c r="AF452">
        <v>0</v>
      </c>
      <c r="AG452">
        <v>0</v>
      </c>
      <c r="AH452">
        <v>0</v>
      </c>
      <c r="AI452">
        <v>0</v>
      </c>
      <c r="AJ452">
        <v>2594</v>
      </c>
      <c r="AK452">
        <v>473</v>
      </c>
      <c r="AL452">
        <v>0</v>
      </c>
      <c r="AM452">
        <v>14963</v>
      </c>
      <c r="AN452">
        <v>8900</v>
      </c>
      <c r="AO452">
        <v>11676</v>
      </c>
      <c r="AP452">
        <v>487</v>
      </c>
      <c r="AQ452">
        <v>180</v>
      </c>
      <c r="AR452">
        <v>16</v>
      </c>
      <c r="AS452">
        <v>683</v>
      </c>
      <c r="AT452">
        <v>715</v>
      </c>
      <c r="AU452">
        <v>9877.0400000000009</v>
      </c>
      <c r="AV452">
        <v>366.1</v>
      </c>
      <c r="AW452">
        <v>1000.31</v>
      </c>
      <c r="AX452">
        <v>5024.1099999999997</v>
      </c>
      <c r="AY452">
        <v>8.5500000000000005E-5</v>
      </c>
      <c r="AZ452">
        <v>8.5506600000000003E-4</v>
      </c>
      <c r="BA452">
        <v>8.8687900810000002</v>
      </c>
      <c r="BB452">
        <v>28.49705002</v>
      </c>
      <c r="BC452">
        <v>545.72330060000002</v>
      </c>
      <c r="BD452">
        <v>68.007909359999999</v>
      </c>
      <c r="BE452">
        <v>75.267678500000002</v>
      </c>
      <c r="BF452">
        <v>456.52122129999998</v>
      </c>
      <c r="BG452">
        <v>4.2708678149999999</v>
      </c>
      <c r="BH452">
        <v>2</v>
      </c>
      <c r="BI452">
        <v>12.9</v>
      </c>
      <c r="BJ452">
        <v>1.176194E-3</v>
      </c>
      <c r="BK452">
        <v>11.69466008</v>
      </c>
      <c r="BL452">
        <v>0.423891026</v>
      </c>
      <c r="BM452">
        <v>4251</v>
      </c>
      <c r="BN452">
        <v>23390</v>
      </c>
    </row>
    <row r="453" spans="1:66" x14ac:dyDescent="0.35">
      <c r="A453">
        <v>915635857</v>
      </c>
      <c r="B453">
        <v>2014</v>
      </c>
      <c r="C453" t="s">
        <v>300</v>
      </c>
      <c r="D453">
        <v>105622</v>
      </c>
      <c r="E453">
        <v>113572</v>
      </c>
      <c r="F453">
        <v>55447</v>
      </c>
      <c r="G453">
        <v>2879</v>
      </c>
      <c r="H453">
        <v>6514</v>
      </c>
      <c r="I453">
        <v>0</v>
      </c>
      <c r="J453">
        <v>2893</v>
      </c>
      <c r="K453">
        <v>32142</v>
      </c>
      <c r="L453">
        <v>21685</v>
      </c>
      <c r="M453">
        <v>8457</v>
      </c>
      <c r="N453">
        <v>-257</v>
      </c>
      <c r="O453">
        <v>5288</v>
      </c>
      <c r="P453">
        <v>0</v>
      </c>
      <c r="Q453">
        <v>128</v>
      </c>
      <c r="R453">
        <v>440</v>
      </c>
      <c r="S453">
        <v>12849</v>
      </c>
      <c r="T453">
        <v>4022</v>
      </c>
      <c r="U453">
        <v>2177</v>
      </c>
      <c r="V453">
        <v>-79</v>
      </c>
      <c r="W453">
        <v>1628</v>
      </c>
      <c r="X453">
        <v>0</v>
      </c>
      <c r="Y453">
        <v>0</v>
      </c>
      <c r="Z453">
        <v>1036078</v>
      </c>
      <c r="AA453">
        <v>62408</v>
      </c>
      <c r="AB453">
        <v>91954</v>
      </c>
      <c r="AC453">
        <v>3935</v>
      </c>
      <c r="AD453">
        <v>461684</v>
      </c>
      <c r="AE453">
        <v>29662</v>
      </c>
      <c r="AF453">
        <v>881</v>
      </c>
      <c r="AG453">
        <v>70</v>
      </c>
      <c r="AH453">
        <v>123315</v>
      </c>
      <c r="AI453">
        <v>13784</v>
      </c>
      <c r="AJ453">
        <v>22906</v>
      </c>
      <c r="AK453">
        <v>3652</v>
      </c>
      <c r="AL453">
        <v>0</v>
      </c>
      <c r="AM453">
        <v>70941</v>
      </c>
      <c r="AN453">
        <v>50016</v>
      </c>
      <c r="AO453">
        <v>73358</v>
      </c>
      <c r="AP453">
        <v>934</v>
      </c>
      <c r="AQ453">
        <v>1057</v>
      </c>
      <c r="AR453">
        <v>44</v>
      </c>
      <c r="AS453">
        <v>2035</v>
      </c>
      <c r="AT453">
        <v>2744</v>
      </c>
      <c r="AU453">
        <v>64619.83</v>
      </c>
      <c r="AV453">
        <v>15734.7</v>
      </c>
      <c r="AW453">
        <v>7330.92</v>
      </c>
      <c r="AX453">
        <v>64699.29</v>
      </c>
      <c r="AY453">
        <v>0.14937567400000001</v>
      </c>
      <c r="AZ453">
        <v>0.13585412599999999</v>
      </c>
      <c r="BA453">
        <v>9.8221938380000005</v>
      </c>
      <c r="BB453">
        <v>26.030434499999998</v>
      </c>
      <c r="BC453">
        <v>8082.4062860000004</v>
      </c>
      <c r="BD453">
        <v>59</v>
      </c>
      <c r="BE453">
        <v>25.63035962</v>
      </c>
      <c r="BF453">
        <v>117.1626843</v>
      </c>
      <c r="BG453">
        <v>7.2882974330000003</v>
      </c>
      <c r="BH453">
        <v>3</v>
      </c>
      <c r="BI453">
        <v>34.725999999999999</v>
      </c>
      <c r="BJ453">
        <v>0.41810229900000001</v>
      </c>
      <c r="BK453">
        <v>12.935089870000001</v>
      </c>
      <c r="BL453">
        <v>0.420450139</v>
      </c>
      <c r="BM453">
        <v>18749</v>
      </c>
      <c r="BN453">
        <v>45409</v>
      </c>
    </row>
    <row r="454" spans="1:66" x14ac:dyDescent="0.35">
      <c r="A454">
        <v>915635857</v>
      </c>
      <c r="B454">
        <v>2015</v>
      </c>
      <c r="C454" t="s">
        <v>300</v>
      </c>
      <c r="D454">
        <v>118642</v>
      </c>
      <c r="E454">
        <v>111404</v>
      </c>
      <c r="F454">
        <v>65062</v>
      </c>
      <c r="G454">
        <v>22085</v>
      </c>
      <c r="H454">
        <v>0</v>
      </c>
      <c r="I454">
        <v>-8303</v>
      </c>
      <c r="J454">
        <v>2211</v>
      </c>
      <c r="K454">
        <v>35332</v>
      </c>
      <c r="L454">
        <v>22820</v>
      </c>
      <c r="M454">
        <v>9923</v>
      </c>
      <c r="N454">
        <v>4378</v>
      </c>
      <c r="O454">
        <v>0</v>
      </c>
      <c r="P454">
        <v>-4597</v>
      </c>
      <c r="Q454">
        <v>107</v>
      </c>
      <c r="R454">
        <v>194</v>
      </c>
      <c r="S454">
        <v>14087</v>
      </c>
      <c r="T454">
        <v>5368</v>
      </c>
      <c r="U454">
        <v>3845</v>
      </c>
      <c r="V454">
        <v>808</v>
      </c>
      <c r="W454">
        <v>0</v>
      </c>
      <c r="X454">
        <v>-2774</v>
      </c>
      <c r="Y454">
        <v>0</v>
      </c>
      <c r="Z454">
        <v>1147298</v>
      </c>
      <c r="AA454">
        <v>57211</v>
      </c>
      <c r="AB454">
        <v>101248</v>
      </c>
      <c r="AC454">
        <v>3940</v>
      </c>
      <c r="AD454">
        <v>485108</v>
      </c>
      <c r="AE454">
        <v>26867</v>
      </c>
      <c r="AF454">
        <v>1827</v>
      </c>
      <c r="AG454">
        <v>60</v>
      </c>
      <c r="AH454">
        <v>127347</v>
      </c>
      <c r="AI454">
        <v>13708</v>
      </c>
      <c r="AJ454">
        <v>26235</v>
      </c>
      <c r="AK454">
        <v>12997</v>
      </c>
      <c r="AL454">
        <v>10439</v>
      </c>
      <c r="AM454">
        <v>93922</v>
      </c>
      <c r="AN454">
        <v>51188</v>
      </c>
      <c r="AO454">
        <v>74559</v>
      </c>
      <c r="AP454">
        <v>923</v>
      </c>
      <c r="AQ454">
        <v>1080</v>
      </c>
      <c r="AR454">
        <v>44</v>
      </c>
      <c r="AS454">
        <v>2047</v>
      </c>
      <c r="AT454">
        <v>2731</v>
      </c>
      <c r="AU454">
        <v>63373.93</v>
      </c>
      <c r="AV454">
        <v>15734.7</v>
      </c>
      <c r="AW454">
        <v>7330.92</v>
      </c>
      <c r="AX454">
        <v>64956.37</v>
      </c>
      <c r="AY454">
        <v>0.14937567400000001</v>
      </c>
      <c r="AZ454">
        <v>0.13585412599999999</v>
      </c>
      <c r="BA454">
        <v>9.8221938380000005</v>
      </c>
      <c r="BB454">
        <v>26.030434499999998</v>
      </c>
      <c r="BC454">
        <v>8082.4062860000004</v>
      </c>
      <c r="BD454">
        <v>59</v>
      </c>
      <c r="BE454">
        <v>25.63035962</v>
      </c>
      <c r="BF454">
        <v>117.1626843</v>
      </c>
      <c r="BG454">
        <v>7.2882974330000003</v>
      </c>
      <c r="BH454">
        <v>3</v>
      </c>
      <c r="BI454">
        <v>34.725999999999999</v>
      </c>
      <c r="BJ454">
        <v>0.41810229900000001</v>
      </c>
      <c r="BK454">
        <v>12.935089870000001</v>
      </c>
      <c r="BL454">
        <v>0.420450139</v>
      </c>
      <c r="BM454">
        <v>18749</v>
      </c>
      <c r="BN454">
        <v>45409</v>
      </c>
    </row>
    <row r="455" spans="1:66" x14ac:dyDescent="0.35">
      <c r="A455">
        <v>915635857</v>
      </c>
      <c r="B455">
        <v>2016</v>
      </c>
      <c r="C455" t="s">
        <v>300</v>
      </c>
      <c r="D455">
        <v>82262</v>
      </c>
      <c r="E455">
        <v>125477</v>
      </c>
      <c r="F455">
        <v>71322</v>
      </c>
      <c r="G455">
        <v>11769</v>
      </c>
      <c r="H455">
        <v>-12779</v>
      </c>
      <c r="I455">
        <v>60207</v>
      </c>
      <c r="J455">
        <v>2777</v>
      </c>
      <c r="K455">
        <v>33628</v>
      </c>
      <c r="L455">
        <v>35707</v>
      </c>
      <c r="M455">
        <v>17579</v>
      </c>
      <c r="N455">
        <v>3047</v>
      </c>
      <c r="O455">
        <v>-4042</v>
      </c>
      <c r="P455">
        <v>19043</v>
      </c>
      <c r="Q455">
        <v>694</v>
      </c>
      <c r="R455">
        <v>1492</v>
      </c>
      <c r="S455">
        <v>9202</v>
      </c>
      <c r="T455">
        <v>10730</v>
      </c>
      <c r="U455">
        <v>8364</v>
      </c>
      <c r="V455">
        <v>916</v>
      </c>
      <c r="W455">
        <v>-1215</v>
      </c>
      <c r="X455">
        <v>5723</v>
      </c>
      <c r="Y455">
        <v>0</v>
      </c>
      <c r="Z455">
        <v>1153889</v>
      </c>
      <c r="AA455">
        <v>61596</v>
      </c>
      <c r="AB455">
        <v>118224</v>
      </c>
      <c r="AC455">
        <v>8254</v>
      </c>
      <c r="AD455">
        <v>506878</v>
      </c>
      <c r="AE455">
        <v>30530</v>
      </c>
      <c r="AF455">
        <v>1744</v>
      </c>
      <c r="AG455">
        <v>83</v>
      </c>
      <c r="AH455">
        <v>119130</v>
      </c>
      <c r="AI455">
        <v>14436</v>
      </c>
      <c r="AJ455">
        <v>11159</v>
      </c>
      <c r="AK455">
        <v>3150</v>
      </c>
      <c r="AL455">
        <v>0</v>
      </c>
      <c r="AM455">
        <v>97826</v>
      </c>
      <c r="AN455">
        <v>49559</v>
      </c>
      <c r="AO455">
        <v>75384</v>
      </c>
      <c r="AP455">
        <v>908</v>
      </c>
      <c r="AQ455">
        <v>1108</v>
      </c>
      <c r="AR455">
        <v>44</v>
      </c>
      <c r="AS455">
        <v>2060</v>
      </c>
      <c r="AT455">
        <v>2753</v>
      </c>
      <c r="AU455">
        <v>64117.95</v>
      </c>
      <c r="AV455">
        <v>16081</v>
      </c>
      <c r="AW455">
        <v>7970.09</v>
      </c>
      <c r="AX455">
        <v>66974.710000000006</v>
      </c>
      <c r="AY455">
        <v>0.14937567400000001</v>
      </c>
      <c r="AZ455">
        <v>0.13585412599999999</v>
      </c>
      <c r="BA455">
        <v>9.8221938380000005</v>
      </c>
      <c r="BB455">
        <v>26.030434499999998</v>
      </c>
      <c r="BC455">
        <v>8082.4062860000004</v>
      </c>
      <c r="BD455">
        <v>59</v>
      </c>
      <c r="BE455">
        <v>25.63035962</v>
      </c>
      <c r="BF455">
        <v>117.1626843</v>
      </c>
      <c r="BG455">
        <v>7.2882974330000003</v>
      </c>
      <c r="BH455">
        <v>3</v>
      </c>
      <c r="BI455">
        <v>34.725999999999999</v>
      </c>
      <c r="BJ455">
        <v>0.41810229900000001</v>
      </c>
      <c r="BK455">
        <v>12.935089870000001</v>
      </c>
      <c r="BL455">
        <v>0.420450139</v>
      </c>
      <c r="BM455">
        <v>18749</v>
      </c>
      <c r="BN455">
        <v>45409</v>
      </c>
    </row>
    <row r="456" spans="1:66" x14ac:dyDescent="0.35">
      <c r="A456">
        <v>915635857</v>
      </c>
      <c r="B456">
        <v>2017</v>
      </c>
      <c r="C456" t="s">
        <v>300</v>
      </c>
      <c r="D456">
        <v>78721</v>
      </c>
      <c r="E456">
        <v>128834</v>
      </c>
      <c r="F456">
        <v>77692</v>
      </c>
      <c r="G456">
        <v>7367</v>
      </c>
      <c r="H456">
        <v>9945</v>
      </c>
      <c r="I456">
        <v>0</v>
      </c>
      <c r="J456">
        <v>4878</v>
      </c>
      <c r="K456">
        <v>34798</v>
      </c>
      <c r="L456">
        <v>35486</v>
      </c>
      <c r="M456">
        <v>18256</v>
      </c>
      <c r="N456">
        <v>3992</v>
      </c>
      <c r="O456">
        <v>3806</v>
      </c>
      <c r="P456">
        <v>0</v>
      </c>
      <c r="Q456">
        <v>0</v>
      </c>
      <c r="R456">
        <v>1122</v>
      </c>
      <c r="S456">
        <v>14415</v>
      </c>
      <c r="T456">
        <v>14951</v>
      </c>
      <c r="U456">
        <v>11065</v>
      </c>
      <c r="V456">
        <v>1606</v>
      </c>
      <c r="W456">
        <v>1910</v>
      </c>
      <c r="X456">
        <v>0</v>
      </c>
      <c r="Y456">
        <v>0</v>
      </c>
      <c r="Z456">
        <v>1336045</v>
      </c>
      <c r="AA456">
        <v>68401</v>
      </c>
      <c r="AB456">
        <v>165384</v>
      </c>
      <c r="AC456">
        <v>5839</v>
      </c>
      <c r="AD456">
        <v>511595</v>
      </c>
      <c r="AE456">
        <v>30098</v>
      </c>
      <c r="AF456">
        <v>1657</v>
      </c>
      <c r="AG456">
        <v>87</v>
      </c>
      <c r="AH456">
        <v>256485</v>
      </c>
      <c r="AI456">
        <v>16024</v>
      </c>
      <c r="AJ456">
        <v>12758</v>
      </c>
      <c r="AK456">
        <v>1427</v>
      </c>
      <c r="AL456">
        <v>0</v>
      </c>
      <c r="AM456">
        <v>73772</v>
      </c>
      <c r="AN456">
        <v>53910</v>
      </c>
      <c r="AO456">
        <v>76131</v>
      </c>
      <c r="AP456">
        <v>895</v>
      </c>
      <c r="AQ456">
        <v>1152</v>
      </c>
      <c r="AR456">
        <v>80</v>
      </c>
      <c r="AS456">
        <v>2127</v>
      </c>
      <c r="AT456">
        <v>2795</v>
      </c>
      <c r="AU456">
        <v>68086.11</v>
      </c>
      <c r="AV456">
        <v>16397.509999999998</v>
      </c>
      <c r="AW456">
        <v>4434.18</v>
      </c>
      <c r="AX456">
        <v>67112.429999999993</v>
      </c>
      <c r="AY456">
        <v>0.14937567400000001</v>
      </c>
      <c r="AZ456">
        <v>0.13585412599999999</v>
      </c>
      <c r="BA456">
        <v>9.8221938380000005</v>
      </c>
      <c r="BB456">
        <v>26.030434499999998</v>
      </c>
      <c r="BC456">
        <v>8082.4062860000004</v>
      </c>
      <c r="BD456">
        <v>59</v>
      </c>
      <c r="BE456">
        <v>25.63035962</v>
      </c>
      <c r="BF456">
        <v>117.1626843</v>
      </c>
      <c r="BG456">
        <v>7.2882974330000003</v>
      </c>
      <c r="BH456">
        <v>3</v>
      </c>
      <c r="BI456">
        <v>34.725999999999999</v>
      </c>
      <c r="BJ456">
        <v>0.41810229900000001</v>
      </c>
      <c r="BK456">
        <v>12.935089870000001</v>
      </c>
      <c r="BL456">
        <v>0.420450139</v>
      </c>
      <c r="BM456">
        <v>18749</v>
      </c>
      <c r="BN456">
        <v>45409</v>
      </c>
    </row>
    <row r="457" spans="1:66" x14ac:dyDescent="0.35">
      <c r="A457">
        <v>915635857</v>
      </c>
      <c r="B457">
        <v>2018</v>
      </c>
      <c r="C457" t="s">
        <v>300</v>
      </c>
      <c r="D457">
        <v>81100</v>
      </c>
      <c r="E457">
        <v>111314</v>
      </c>
      <c r="F457">
        <v>70730</v>
      </c>
      <c r="G457">
        <v>10893</v>
      </c>
      <c r="H457">
        <v>-5041</v>
      </c>
      <c r="I457">
        <v>0</v>
      </c>
      <c r="J457">
        <v>6528</v>
      </c>
      <c r="K457">
        <v>32552</v>
      </c>
      <c r="L457">
        <v>31522</v>
      </c>
      <c r="M457">
        <v>19793</v>
      </c>
      <c r="N457">
        <v>3101</v>
      </c>
      <c r="O457">
        <v>-1484</v>
      </c>
      <c r="P457">
        <v>0</v>
      </c>
      <c r="Q457">
        <v>0</v>
      </c>
      <c r="R457">
        <v>1910</v>
      </c>
      <c r="S457">
        <v>14321</v>
      </c>
      <c r="T457">
        <v>7802</v>
      </c>
      <c r="U457">
        <v>1617</v>
      </c>
      <c r="V457">
        <v>768</v>
      </c>
      <c r="W457">
        <v>-419</v>
      </c>
      <c r="X457">
        <v>0</v>
      </c>
      <c r="Y457">
        <v>0</v>
      </c>
      <c r="Z457">
        <v>1543131</v>
      </c>
      <c r="AA457">
        <v>76779</v>
      </c>
      <c r="AB457">
        <v>199453</v>
      </c>
      <c r="AC457">
        <v>6865</v>
      </c>
      <c r="AD457">
        <v>566313</v>
      </c>
      <c r="AE457">
        <v>28618</v>
      </c>
      <c r="AF457">
        <v>1582</v>
      </c>
      <c r="AG457">
        <v>75</v>
      </c>
      <c r="AH457">
        <v>242435</v>
      </c>
      <c r="AI457">
        <v>18275</v>
      </c>
      <c r="AJ457">
        <v>13668</v>
      </c>
      <c r="AK457">
        <v>1217</v>
      </c>
      <c r="AL457">
        <v>0</v>
      </c>
      <c r="AM457">
        <v>81221</v>
      </c>
      <c r="AN457">
        <v>47302</v>
      </c>
      <c r="AO457">
        <v>76826</v>
      </c>
      <c r="AP457">
        <v>887</v>
      </c>
      <c r="AQ457">
        <v>1103</v>
      </c>
      <c r="AR457">
        <v>80</v>
      </c>
      <c r="AS457">
        <v>2070</v>
      </c>
      <c r="AT457">
        <v>2802</v>
      </c>
      <c r="AU457">
        <v>68086.11</v>
      </c>
      <c r="AV457">
        <v>16397.509999999998</v>
      </c>
      <c r="AW457">
        <v>4434.18</v>
      </c>
      <c r="AX457">
        <v>67173.86</v>
      </c>
      <c r="AY457">
        <v>0.14937567400000001</v>
      </c>
      <c r="AZ457">
        <v>0.13585412599999999</v>
      </c>
      <c r="BA457">
        <v>9.8221938380000005</v>
      </c>
      <c r="BB457">
        <v>26.030434499999998</v>
      </c>
      <c r="BC457">
        <v>8082.4062860000004</v>
      </c>
      <c r="BD457">
        <v>59</v>
      </c>
      <c r="BE457">
        <v>25.63035962</v>
      </c>
      <c r="BF457">
        <v>117.1626843</v>
      </c>
      <c r="BG457">
        <v>7.2882974330000003</v>
      </c>
      <c r="BH457">
        <v>3</v>
      </c>
      <c r="BI457">
        <v>34.725999999999999</v>
      </c>
      <c r="BJ457">
        <v>0.41810229900000001</v>
      </c>
      <c r="BK457">
        <v>12.935089870000001</v>
      </c>
      <c r="BL457">
        <v>0.420450139</v>
      </c>
      <c r="BM457">
        <v>18749</v>
      </c>
      <c r="BN457">
        <v>45409</v>
      </c>
    </row>
    <row r="458" spans="1:66" x14ac:dyDescent="0.35">
      <c r="A458">
        <v>980038408</v>
      </c>
      <c r="B458">
        <v>2017</v>
      </c>
      <c r="C458" t="s">
        <v>301</v>
      </c>
      <c r="D458">
        <v>171621</v>
      </c>
      <c r="E458">
        <v>167063</v>
      </c>
      <c r="F458">
        <v>73983</v>
      </c>
      <c r="G458">
        <v>13437</v>
      </c>
      <c r="H458">
        <v>4376</v>
      </c>
      <c r="I458">
        <v>0</v>
      </c>
      <c r="J458">
        <v>6597</v>
      </c>
      <c r="K458">
        <v>42169</v>
      </c>
      <c r="L458">
        <v>65682</v>
      </c>
      <c r="M458">
        <v>26347</v>
      </c>
      <c r="N458">
        <v>3461</v>
      </c>
      <c r="O458">
        <v>1875</v>
      </c>
      <c r="P458">
        <v>0</v>
      </c>
      <c r="Q458">
        <v>89</v>
      </c>
      <c r="R458">
        <v>1162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2544354</v>
      </c>
      <c r="AA458">
        <v>146204</v>
      </c>
      <c r="AB458">
        <v>181805</v>
      </c>
      <c r="AC458">
        <v>7502</v>
      </c>
      <c r="AD458">
        <v>710528</v>
      </c>
      <c r="AE458">
        <v>50881</v>
      </c>
      <c r="AF458">
        <v>24260</v>
      </c>
      <c r="AG458">
        <v>943</v>
      </c>
      <c r="AH458">
        <v>0</v>
      </c>
      <c r="AI458">
        <v>0</v>
      </c>
      <c r="AJ458">
        <v>17548</v>
      </c>
      <c r="AK458">
        <v>1759</v>
      </c>
      <c r="AL458">
        <v>0</v>
      </c>
      <c r="AM458">
        <v>182969</v>
      </c>
      <c r="AN458">
        <v>59915</v>
      </c>
      <c r="AO458">
        <v>143044</v>
      </c>
      <c r="AP458">
        <v>602</v>
      </c>
      <c r="AQ458">
        <v>2129</v>
      </c>
      <c r="AR458">
        <v>78</v>
      </c>
      <c r="AS458">
        <v>2809</v>
      </c>
      <c r="AT458">
        <v>3790</v>
      </c>
      <c r="AU458">
        <v>79742.48</v>
      </c>
      <c r="AV458">
        <v>60009.440000000002</v>
      </c>
      <c r="AW458">
        <v>2774.4</v>
      </c>
      <c r="AX458">
        <v>104130.74</v>
      </c>
      <c r="AY458">
        <v>8.7638242000000005E-2</v>
      </c>
      <c r="AZ458">
        <v>0.148319267</v>
      </c>
      <c r="BA458">
        <v>10.450596620000001</v>
      </c>
      <c r="BB458">
        <v>25.813627759999999</v>
      </c>
      <c r="BC458">
        <v>9838.4701320000004</v>
      </c>
      <c r="BD458">
        <v>58.443466239999999</v>
      </c>
      <c r="BE458">
        <v>20.679205469999999</v>
      </c>
      <c r="BF458">
        <v>94.324711390000004</v>
      </c>
      <c r="BG458">
        <v>7.0061761589999998</v>
      </c>
      <c r="BH458">
        <v>30</v>
      </c>
      <c r="BI458">
        <v>44.375999999999998</v>
      </c>
      <c r="BJ458">
        <v>0.17208036600000001</v>
      </c>
      <c r="BK458">
        <v>12.078860519999999</v>
      </c>
      <c r="BL458">
        <v>0.420450139</v>
      </c>
      <c r="BM458">
        <v>17271</v>
      </c>
      <c r="BN458">
        <v>27488</v>
      </c>
    </row>
    <row r="459" spans="1:66" x14ac:dyDescent="0.35">
      <c r="A459">
        <v>980038408</v>
      </c>
      <c r="B459">
        <v>2018</v>
      </c>
      <c r="C459" t="s">
        <v>301</v>
      </c>
      <c r="D459">
        <v>171281</v>
      </c>
      <c r="E459">
        <v>187827</v>
      </c>
      <c r="F459">
        <v>76913</v>
      </c>
      <c r="G459">
        <v>13804</v>
      </c>
      <c r="H459">
        <v>-9054</v>
      </c>
      <c r="I459">
        <v>0</v>
      </c>
      <c r="J459">
        <v>15721</v>
      </c>
      <c r="K459">
        <v>34322</v>
      </c>
      <c r="L459">
        <v>62342</v>
      </c>
      <c r="M459">
        <v>31785</v>
      </c>
      <c r="N459">
        <v>4728</v>
      </c>
      <c r="O459">
        <v>-2852</v>
      </c>
      <c r="P459">
        <v>0</v>
      </c>
      <c r="Q459">
        <v>2238</v>
      </c>
      <c r="R459">
        <v>1423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2776001</v>
      </c>
      <c r="AA459">
        <v>182702</v>
      </c>
      <c r="AB459">
        <v>212429</v>
      </c>
      <c r="AC459">
        <v>8648</v>
      </c>
      <c r="AD459">
        <v>729053</v>
      </c>
      <c r="AE459">
        <v>61589</v>
      </c>
      <c r="AF459">
        <v>23574</v>
      </c>
      <c r="AG459">
        <v>1029</v>
      </c>
      <c r="AH459">
        <v>0</v>
      </c>
      <c r="AI459">
        <v>0</v>
      </c>
      <c r="AJ459">
        <v>17256</v>
      </c>
      <c r="AK459">
        <v>5058</v>
      </c>
      <c r="AL459">
        <v>0</v>
      </c>
      <c r="AM459">
        <v>182231</v>
      </c>
      <c r="AN459">
        <v>76059</v>
      </c>
      <c r="AO459">
        <v>145595</v>
      </c>
      <c r="AP459">
        <v>591</v>
      </c>
      <c r="AQ459">
        <v>2213</v>
      </c>
      <c r="AR459">
        <v>97</v>
      </c>
      <c r="AS459">
        <v>2901</v>
      </c>
      <c r="AT459">
        <v>3875</v>
      </c>
      <c r="AU459">
        <v>79331.28</v>
      </c>
      <c r="AV459">
        <v>60916.160000000003</v>
      </c>
      <c r="AW459">
        <v>2774.4</v>
      </c>
      <c r="AX459">
        <v>106144.68</v>
      </c>
      <c r="AY459">
        <v>8.7638242000000005E-2</v>
      </c>
      <c r="AZ459">
        <v>0.148319267</v>
      </c>
      <c r="BA459">
        <v>10.450596620000001</v>
      </c>
      <c r="BB459">
        <v>25.813627759999999</v>
      </c>
      <c r="BC459">
        <v>9838.4701320000004</v>
      </c>
      <c r="BD459">
        <v>58.443466239999999</v>
      </c>
      <c r="BE459">
        <v>20.679205469999999</v>
      </c>
      <c r="BF459">
        <v>94.324711390000004</v>
      </c>
      <c r="BG459">
        <v>7.0061761589999998</v>
      </c>
      <c r="BH459">
        <v>30</v>
      </c>
      <c r="BI459">
        <v>44.375999999999998</v>
      </c>
      <c r="BJ459">
        <v>0.17208036600000001</v>
      </c>
      <c r="BK459">
        <v>12.078860519999999</v>
      </c>
      <c r="BL459">
        <v>0.420450139</v>
      </c>
      <c r="BM459">
        <v>17271</v>
      </c>
      <c r="BN459">
        <v>27488</v>
      </c>
    </row>
    <row r="460" spans="1:66" x14ac:dyDescent="0.35">
      <c r="A460">
        <v>980038408</v>
      </c>
      <c r="B460">
        <v>2014</v>
      </c>
      <c r="C460" t="s">
        <v>301</v>
      </c>
      <c r="D460">
        <v>178624</v>
      </c>
      <c r="E460">
        <v>53899</v>
      </c>
      <c r="F460">
        <v>21589</v>
      </c>
      <c r="G460">
        <v>-8139</v>
      </c>
      <c r="H460">
        <v>25125</v>
      </c>
      <c r="I460">
        <v>0</v>
      </c>
      <c r="J460">
        <v>9117</v>
      </c>
      <c r="K460">
        <v>86119</v>
      </c>
      <c r="L460">
        <v>29714</v>
      </c>
      <c r="M460">
        <v>8638</v>
      </c>
      <c r="N460">
        <v>-3508</v>
      </c>
      <c r="O460">
        <v>10830</v>
      </c>
      <c r="P460">
        <v>0</v>
      </c>
      <c r="Q460">
        <v>0</v>
      </c>
      <c r="R460">
        <v>1111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1832179</v>
      </c>
      <c r="AA460">
        <v>99814</v>
      </c>
      <c r="AB460">
        <v>120760</v>
      </c>
      <c r="AC460">
        <v>4807</v>
      </c>
      <c r="AD460">
        <v>625654</v>
      </c>
      <c r="AE460">
        <v>42100</v>
      </c>
      <c r="AF460">
        <v>21918</v>
      </c>
      <c r="AG460">
        <v>837</v>
      </c>
      <c r="AH460">
        <v>17234</v>
      </c>
      <c r="AI460">
        <v>984</v>
      </c>
      <c r="AJ460">
        <v>11202</v>
      </c>
      <c r="AK460">
        <v>753</v>
      </c>
      <c r="AL460">
        <v>0</v>
      </c>
      <c r="AM460">
        <v>164014</v>
      </c>
      <c r="AN460">
        <v>69550</v>
      </c>
      <c r="AO460">
        <v>137731</v>
      </c>
      <c r="AP460">
        <v>619</v>
      </c>
      <c r="AQ460">
        <v>1981</v>
      </c>
      <c r="AR460">
        <v>78</v>
      </c>
      <c r="AS460">
        <v>2678</v>
      </c>
      <c r="AT460">
        <v>3725</v>
      </c>
      <c r="AU460">
        <v>80117.02</v>
      </c>
      <c r="AV460">
        <v>58211.95</v>
      </c>
      <c r="AW460">
        <v>2774.4</v>
      </c>
      <c r="AX460">
        <v>103827.73</v>
      </c>
      <c r="AY460">
        <v>8.7638242000000005E-2</v>
      </c>
      <c r="AZ460">
        <v>0.148319267</v>
      </c>
      <c r="BA460">
        <v>10.450596620000001</v>
      </c>
      <c r="BB460">
        <v>25.813627759999999</v>
      </c>
      <c r="BC460">
        <v>9838.4701320000004</v>
      </c>
      <c r="BD460">
        <v>58.443466239999999</v>
      </c>
      <c r="BE460">
        <v>20.679205469999999</v>
      </c>
      <c r="BF460">
        <v>94.324711390000004</v>
      </c>
      <c r="BG460">
        <v>7.0061761589999998</v>
      </c>
      <c r="BH460">
        <v>30</v>
      </c>
      <c r="BI460">
        <v>44.375999999999998</v>
      </c>
      <c r="BJ460">
        <v>0.17208036600000001</v>
      </c>
      <c r="BK460">
        <v>12.078860519999999</v>
      </c>
      <c r="BL460">
        <v>0.420450139</v>
      </c>
      <c r="BM460">
        <v>17271</v>
      </c>
      <c r="BN460">
        <v>27488</v>
      </c>
    </row>
    <row r="461" spans="1:66" x14ac:dyDescent="0.35">
      <c r="A461">
        <v>980038408</v>
      </c>
      <c r="B461">
        <v>2015</v>
      </c>
      <c r="C461" t="s">
        <v>301</v>
      </c>
      <c r="D461">
        <v>195792</v>
      </c>
      <c r="E461">
        <v>66460</v>
      </c>
      <c r="F461">
        <v>26249</v>
      </c>
      <c r="G461">
        <v>1023</v>
      </c>
      <c r="H461">
        <v>-21767</v>
      </c>
      <c r="I461">
        <v>0</v>
      </c>
      <c r="J461">
        <v>17181</v>
      </c>
      <c r="K461">
        <v>91894</v>
      </c>
      <c r="L461">
        <v>37334</v>
      </c>
      <c r="M461">
        <v>12240</v>
      </c>
      <c r="N461">
        <v>575</v>
      </c>
      <c r="O461">
        <v>-12227</v>
      </c>
      <c r="P461">
        <v>0</v>
      </c>
      <c r="Q461">
        <v>0</v>
      </c>
      <c r="R461">
        <v>675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2101711</v>
      </c>
      <c r="AA461">
        <v>111890</v>
      </c>
      <c r="AB461">
        <v>144182</v>
      </c>
      <c r="AC461">
        <v>7153</v>
      </c>
      <c r="AD461">
        <v>655083</v>
      </c>
      <c r="AE461">
        <v>45177</v>
      </c>
      <c r="AF461">
        <v>21878</v>
      </c>
      <c r="AG461">
        <v>892</v>
      </c>
      <c r="AH461">
        <v>16659</v>
      </c>
      <c r="AI461">
        <v>1250</v>
      </c>
      <c r="AJ461">
        <v>13791</v>
      </c>
      <c r="AK461">
        <v>14212</v>
      </c>
      <c r="AL461">
        <v>0</v>
      </c>
      <c r="AM461">
        <v>198320</v>
      </c>
      <c r="AN461">
        <v>75194</v>
      </c>
      <c r="AO461">
        <v>140563</v>
      </c>
      <c r="AP461">
        <v>609</v>
      </c>
      <c r="AQ461">
        <v>2035</v>
      </c>
      <c r="AR461">
        <v>78</v>
      </c>
      <c r="AS461">
        <v>2722</v>
      </c>
      <c r="AT461">
        <v>3783</v>
      </c>
      <c r="AU461">
        <v>80117.02</v>
      </c>
      <c r="AV461">
        <v>58211.95</v>
      </c>
      <c r="AW461">
        <v>2774.4</v>
      </c>
      <c r="AX461">
        <v>103827.73</v>
      </c>
      <c r="AY461">
        <v>8.7638242000000005E-2</v>
      </c>
      <c r="AZ461">
        <v>0.148319267</v>
      </c>
      <c r="BA461">
        <v>10.450596620000001</v>
      </c>
      <c r="BB461">
        <v>25.813627759999999</v>
      </c>
      <c r="BC461">
        <v>9838.4701320000004</v>
      </c>
      <c r="BD461">
        <v>58.443466239999999</v>
      </c>
      <c r="BE461">
        <v>20.679205469999999</v>
      </c>
      <c r="BF461">
        <v>94.324711390000004</v>
      </c>
      <c r="BG461">
        <v>7.0061761589999998</v>
      </c>
      <c r="BH461">
        <v>30</v>
      </c>
      <c r="BI461">
        <v>44.375999999999998</v>
      </c>
      <c r="BJ461">
        <v>0.17208036600000001</v>
      </c>
      <c r="BK461">
        <v>12.078860519999999</v>
      </c>
      <c r="BL461">
        <v>0.420450139</v>
      </c>
      <c r="BM461">
        <v>17271</v>
      </c>
      <c r="BN461">
        <v>27488</v>
      </c>
    </row>
    <row r="462" spans="1:66" x14ac:dyDescent="0.35">
      <c r="A462">
        <v>980038408</v>
      </c>
      <c r="B462">
        <v>2016</v>
      </c>
      <c r="C462" t="s">
        <v>301</v>
      </c>
      <c r="D462">
        <v>146781</v>
      </c>
      <c r="E462">
        <v>153478</v>
      </c>
      <c r="F462">
        <v>54622</v>
      </c>
      <c r="G462">
        <v>8748</v>
      </c>
      <c r="H462">
        <v>-13990</v>
      </c>
      <c r="I462">
        <v>0</v>
      </c>
      <c r="J462">
        <v>18116</v>
      </c>
      <c r="K462">
        <v>59173</v>
      </c>
      <c r="L462">
        <v>71263</v>
      </c>
      <c r="M462">
        <v>26672</v>
      </c>
      <c r="N462">
        <v>5431</v>
      </c>
      <c r="O462">
        <v>-5996</v>
      </c>
      <c r="P462">
        <v>0</v>
      </c>
      <c r="Q462">
        <v>3923</v>
      </c>
      <c r="R462">
        <v>864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2367458</v>
      </c>
      <c r="AA462">
        <v>137080</v>
      </c>
      <c r="AB462">
        <v>165660</v>
      </c>
      <c r="AC462">
        <v>6594</v>
      </c>
      <c r="AD462">
        <v>669907</v>
      </c>
      <c r="AE462">
        <v>49739</v>
      </c>
      <c r="AF462">
        <v>21015</v>
      </c>
      <c r="AG462">
        <v>863</v>
      </c>
      <c r="AH462">
        <v>15289</v>
      </c>
      <c r="AI462">
        <v>1252</v>
      </c>
      <c r="AJ462">
        <v>14453</v>
      </c>
      <c r="AK462">
        <v>1835</v>
      </c>
      <c r="AL462">
        <v>0</v>
      </c>
      <c r="AM462">
        <v>171972</v>
      </c>
      <c r="AN462">
        <v>77908</v>
      </c>
      <c r="AO462">
        <v>141735</v>
      </c>
      <c r="AP462">
        <v>612</v>
      </c>
      <c r="AQ462">
        <v>2068</v>
      </c>
      <c r="AR462">
        <v>78</v>
      </c>
      <c r="AS462">
        <v>2758</v>
      </c>
      <c r="AT462">
        <v>3803</v>
      </c>
      <c r="AU462">
        <v>80117.02</v>
      </c>
      <c r="AV462">
        <v>58211.95</v>
      </c>
      <c r="AW462">
        <v>2774.4</v>
      </c>
      <c r="AX462">
        <v>104429.56</v>
      </c>
      <c r="AY462">
        <v>8.7638242000000005E-2</v>
      </c>
      <c r="AZ462">
        <v>0.148319267</v>
      </c>
      <c r="BA462">
        <v>10.450596620000001</v>
      </c>
      <c r="BB462">
        <v>25.813627759999999</v>
      </c>
      <c r="BC462">
        <v>9838.4701320000004</v>
      </c>
      <c r="BD462">
        <v>58.443466239999999</v>
      </c>
      <c r="BE462">
        <v>20.679205469999999</v>
      </c>
      <c r="BF462">
        <v>94.324711390000004</v>
      </c>
      <c r="BG462">
        <v>7.0061761589999998</v>
      </c>
      <c r="BH462">
        <v>30</v>
      </c>
      <c r="BI462">
        <v>44.375999999999998</v>
      </c>
      <c r="BJ462">
        <v>0.17208036600000001</v>
      </c>
      <c r="BK462">
        <v>12.078860519999999</v>
      </c>
      <c r="BL462">
        <v>0.420450139</v>
      </c>
      <c r="BM462">
        <v>17271</v>
      </c>
      <c r="BN462">
        <v>27488</v>
      </c>
    </row>
    <row r="463" spans="1:66" x14ac:dyDescent="0.35">
      <c r="A463">
        <v>980335216</v>
      </c>
      <c r="B463">
        <v>2014</v>
      </c>
      <c r="C463" t="s">
        <v>158</v>
      </c>
      <c r="D463">
        <v>23</v>
      </c>
      <c r="E463">
        <v>185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805</v>
      </c>
      <c r="L463">
        <v>16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8937</v>
      </c>
      <c r="AA463">
        <v>649</v>
      </c>
      <c r="AB463">
        <v>0</v>
      </c>
      <c r="AC463">
        <v>0</v>
      </c>
      <c r="AD463">
        <v>3651</v>
      </c>
      <c r="AE463">
        <v>516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137</v>
      </c>
      <c r="AP463">
        <v>77</v>
      </c>
      <c r="AQ463">
        <v>7</v>
      </c>
      <c r="AR463">
        <v>0</v>
      </c>
      <c r="AS463">
        <v>84</v>
      </c>
      <c r="AT463">
        <v>31</v>
      </c>
      <c r="AU463">
        <v>0</v>
      </c>
      <c r="AV463">
        <v>0</v>
      </c>
      <c r="AW463">
        <v>0</v>
      </c>
      <c r="AX463">
        <v>5106.32</v>
      </c>
      <c r="AY463">
        <v>0</v>
      </c>
      <c r="AZ463">
        <v>3.2474227000000001E-2</v>
      </c>
      <c r="BA463">
        <v>16.54226804</v>
      </c>
      <c r="BB463">
        <v>25.810309279999998</v>
      </c>
      <c r="BC463">
        <v>31612.699479999999</v>
      </c>
      <c r="BD463">
        <v>59</v>
      </c>
      <c r="BE463">
        <v>345</v>
      </c>
      <c r="BF463">
        <v>802.07659790000002</v>
      </c>
      <c r="BG463">
        <v>3.3059278349999999</v>
      </c>
      <c r="BH463">
        <v>0</v>
      </c>
      <c r="BI463">
        <v>0</v>
      </c>
      <c r="BJ463">
        <v>0</v>
      </c>
      <c r="BK463">
        <v>0</v>
      </c>
      <c r="BL463">
        <v>0.420450139</v>
      </c>
      <c r="BM463">
        <v>0</v>
      </c>
      <c r="BN463">
        <v>1940</v>
      </c>
    </row>
    <row r="464" spans="1:66" x14ac:dyDescent="0.35">
      <c r="A464">
        <v>980335216</v>
      </c>
      <c r="B464">
        <v>2015</v>
      </c>
      <c r="C464" t="s">
        <v>158</v>
      </c>
      <c r="D464">
        <v>321</v>
      </c>
      <c r="E464">
        <v>409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878</v>
      </c>
      <c r="L464">
        <v>27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9177</v>
      </c>
      <c r="AA464">
        <v>593</v>
      </c>
      <c r="AB464">
        <v>0</v>
      </c>
      <c r="AC464">
        <v>0</v>
      </c>
      <c r="AD464">
        <v>3136</v>
      </c>
      <c r="AE464">
        <v>515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136</v>
      </c>
      <c r="AP464">
        <v>76</v>
      </c>
      <c r="AQ464">
        <v>8</v>
      </c>
      <c r="AR464">
        <v>0</v>
      </c>
      <c r="AS464">
        <v>84</v>
      </c>
      <c r="AT464">
        <v>31</v>
      </c>
      <c r="AU464">
        <v>0</v>
      </c>
      <c r="AV464">
        <v>0</v>
      </c>
      <c r="AW464">
        <v>0</v>
      </c>
      <c r="AX464">
        <v>5106.32</v>
      </c>
      <c r="AY464">
        <v>0</v>
      </c>
      <c r="AZ464">
        <v>3.2474227000000001E-2</v>
      </c>
      <c r="BA464">
        <v>16.54226804</v>
      </c>
      <c r="BB464">
        <v>25.810309279999998</v>
      </c>
      <c r="BC464">
        <v>31612.699479999999</v>
      </c>
      <c r="BD464">
        <v>59</v>
      </c>
      <c r="BE464">
        <v>345</v>
      </c>
      <c r="BF464">
        <v>802.07659790000002</v>
      </c>
      <c r="BG464">
        <v>3.3059278349999999</v>
      </c>
      <c r="BH464">
        <v>0</v>
      </c>
      <c r="BI464">
        <v>0</v>
      </c>
      <c r="BJ464">
        <v>0</v>
      </c>
      <c r="BK464">
        <v>0</v>
      </c>
      <c r="BL464">
        <v>0.420450139</v>
      </c>
      <c r="BM464">
        <v>0</v>
      </c>
      <c r="BN464">
        <v>1940</v>
      </c>
    </row>
    <row r="465" spans="1:66" x14ac:dyDescent="0.35">
      <c r="A465">
        <v>980335216</v>
      </c>
      <c r="B465">
        <v>2016</v>
      </c>
      <c r="C465" t="s">
        <v>158</v>
      </c>
      <c r="D465">
        <v>321</v>
      </c>
      <c r="E465">
        <v>340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948</v>
      </c>
      <c r="L465">
        <v>2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8608</v>
      </c>
      <c r="AA465">
        <v>569</v>
      </c>
      <c r="AB465">
        <v>0</v>
      </c>
      <c r="AC465">
        <v>0</v>
      </c>
      <c r="AD465">
        <v>2621</v>
      </c>
      <c r="AE465">
        <v>515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138</v>
      </c>
      <c r="AP465">
        <v>76</v>
      </c>
      <c r="AQ465">
        <v>8</v>
      </c>
      <c r="AR465">
        <v>0</v>
      </c>
      <c r="AS465">
        <v>84</v>
      </c>
      <c r="AT465">
        <v>31</v>
      </c>
      <c r="AU465">
        <v>0</v>
      </c>
      <c r="AV465">
        <v>0</v>
      </c>
      <c r="AW465">
        <v>0</v>
      </c>
      <c r="AX465">
        <v>5106.32</v>
      </c>
      <c r="AY465">
        <v>0</v>
      </c>
      <c r="AZ465">
        <v>3.2474227000000001E-2</v>
      </c>
      <c r="BA465">
        <v>16.54226804</v>
      </c>
      <c r="BB465">
        <v>25.810309279999998</v>
      </c>
      <c r="BC465">
        <v>31612.699479999999</v>
      </c>
      <c r="BD465">
        <v>59</v>
      </c>
      <c r="BE465">
        <v>345</v>
      </c>
      <c r="BF465">
        <v>802.07659790000002</v>
      </c>
      <c r="BG465">
        <v>3.3059278349999999</v>
      </c>
      <c r="BH465">
        <v>0</v>
      </c>
      <c r="BI465">
        <v>0</v>
      </c>
      <c r="BJ465">
        <v>0</v>
      </c>
      <c r="BK465">
        <v>0</v>
      </c>
      <c r="BL465">
        <v>0.420450139</v>
      </c>
      <c r="BM465">
        <v>0</v>
      </c>
      <c r="BN465">
        <v>1940</v>
      </c>
    </row>
    <row r="466" spans="1:66" x14ac:dyDescent="0.35">
      <c r="A466">
        <v>980335216</v>
      </c>
      <c r="B466">
        <v>2017</v>
      </c>
      <c r="C466" t="s">
        <v>158</v>
      </c>
      <c r="D466">
        <v>145</v>
      </c>
      <c r="E466">
        <v>153</v>
      </c>
      <c r="F466">
        <v>0</v>
      </c>
      <c r="G466">
        <v>23</v>
      </c>
      <c r="H466">
        <v>0</v>
      </c>
      <c r="I466">
        <v>0</v>
      </c>
      <c r="J466">
        <v>0</v>
      </c>
      <c r="K466">
        <v>783</v>
      </c>
      <c r="L466">
        <v>15</v>
      </c>
      <c r="M466">
        <v>0</v>
      </c>
      <c r="N466">
        <v>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8371</v>
      </c>
      <c r="AA466">
        <v>567</v>
      </c>
      <c r="AB466">
        <v>0</v>
      </c>
      <c r="AC466">
        <v>0</v>
      </c>
      <c r="AD466">
        <v>2340</v>
      </c>
      <c r="AE466">
        <v>281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149</v>
      </c>
      <c r="AP466">
        <v>76</v>
      </c>
      <c r="AQ466">
        <v>8</v>
      </c>
      <c r="AR466">
        <v>0</v>
      </c>
      <c r="AS466">
        <v>84</v>
      </c>
      <c r="AT466">
        <v>31</v>
      </c>
      <c r="AU466">
        <v>0</v>
      </c>
      <c r="AV466">
        <v>0</v>
      </c>
      <c r="AW466">
        <v>0</v>
      </c>
      <c r="AX466">
        <v>5106.32</v>
      </c>
      <c r="AY466">
        <v>0</v>
      </c>
      <c r="AZ466">
        <v>3.2474227000000001E-2</v>
      </c>
      <c r="BA466">
        <v>16.54226804</v>
      </c>
      <c r="BB466">
        <v>25.810309279999998</v>
      </c>
      <c r="BC466">
        <v>31612.699479999999</v>
      </c>
      <c r="BD466">
        <v>59</v>
      </c>
      <c r="BE466">
        <v>345</v>
      </c>
      <c r="BF466">
        <v>802.07659790000002</v>
      </c>
      <c r="BG466">
        <v>3.3059278349999999</v>
      </c>
      <c r="BH466">
        <v>0</v>
      </c>
      <c r="BI466">
        <v>0</v>
      </c>
      <c r="BJ466">
        <v>0</v>
      </c>
      <c r="BK466">
        <v>0</v>
      </c>
      <c r="BL466">
        <v>0.420450139</v>
      </c>
      <c r="BM466">
        <v>0</v>
      </c>
      <c r="BN466">
        <v>1940</v>
      </c>
    </row>
    <row r="467" spans="1:66" x14ac:dyDescent="0.35">
      <c r="A467">
        <v>980335216</v>
      </c>
      <c r="B467">
        <v>2018</v>
      </c>
      <c r="C467" t="s">
        <v>158</v>
      </c>
      <c r="D467">
        <v>472</v>
      </c>
      <c r="E467">
        <v>122</v>
      </c>
      <c r="F467">
        <v>0</v>
      </c>
      <c r="G467">
        <v>16</v>
      </c>
      <c r="H467">
        <v>0</v>
      </c>
      <c r="I467">
        <v>0</v>
      </c>
      <c r="J467">
        <v>0</v>
      </c>
      <c r="K467">
        <v>347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7258</v>
      </c>
      <c r="AA467">
        <v>556</v>
      </c>
      <c r="AB467">
        <v>0</v>
      </c>
      <c r="AC467">
        <v>0</v>
      </c>
      <c r="AD467">
        <v>13668</v>
      </c>
      <c r="AE467">
        <v>434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76</v>
      </c>
      <c r="AQ467">
        <v>7</v>
      </c>
      <c r="AR467">
        <v>0</v>
      </c>
      <c r="AS467">
        <v>83</v>
      </c>
      <c r="AT467">
        <v>31</v>
      </c>
      <c r="AU467">
        <v>0</v>
      </c>
      <c r="AV467">
        <v>0</v>
      </c>
      <c r="AW467">
        <v>0</v>
      </c>
      <c r="AX467">
        <v>6894.75</v>
      </c>
      <c r="AY467">
        <v>0</v>
      </c>
      <c r="AZ467">
        <v>3.2474227000000001E-2</v>
      </c>
      <c r="BA467">
        <v>16.54226804</v>
      </c>
      <c r="BB467">
        <v>25.810309279999998</v>
      </c>
      <c r="BC467">
        <v>31612.699479999999</v>
      </c>
      <c r="BD467">
        <v>59</v>
      </c>
      <c r="BE467">
        <v>345</v>
      </c>
      <c r="BF467">
        <v>802.07659790000002</v>
      </c>
      <c r="BG467">
        <v>3.3059278349999999</v>
      </c>
      <c r="BH467">
        <v>0</v>
      </c>
      <c r="BI467">
        <v>0</v>
      </c>
      <c r="BJ467">
        <v>0</v>
      </c>
      <c r="BK467">
        <v>0</v>
      </c>
      <c r="BL467">
        <v>0.420450139</v>
      </c>
      <c r="BM467">
        <v>0</v>
      </c>
      <c r="BN467">
        <v>1940</v>
      </c>
    </row>
    <row r="468" spans="1:66" x14ac:dyDescent="0.35">
      <c r="A468">
        <v>882783022</v>
      </c>
      <c r="B468">
        <v>2014</v>
      </c>
      <c r="C468" t="s">
        <v>159</v>
      </c>
      <c r="D468">
        <v>21326</v>
      </c>
      <c r="E468">
        <v>21267</v>
      </c>
      <c r="F468">
        <v>8798</v>
      </c>
      <c r="G468">
        <v>-626</v>
      </c>
      <c r="H468">
        <v>0</v>
      </c>
      <c r="I468">
        <v>0</v>
      </c>
      <c r="J468">
        <v>768</v>
      </c>
      <c r="K468">
        <v>166</v>
      </c>
      <c r="L468">
        <v>195</v>
      </c>
      <c r="M468">
        <v>0</v>
      </c>
      <c r="N468">
        <v>-3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205904</v>
      </c>
      <c r="AA468">
        <v>13412</v>
      </c>
      <c r="AB468">
        <v>50064</v>
      </c>
      <c r="AC468">
        <v>2124</v>
      </c>
      <c r="AD468">
        <v>810</v>
      </c>
      <c r="AE468">
        <v>101</v>
      </c>
      <c r="AF468">
        <v>0</v>
      </c>
      <c r="AG468">
        <v>0</v>
      </c>
      <c r="AH468">
        <v>0</v>
      </c>
      <c r="AI468">
        <v>0</v>
      </c>
      <c r="AJ468">
        <v>5144</v>
      </c>
      <c r="AK468">
        <v>0</v>
      </c>
      <c r="AL468">
        <v>0</v>
      </c>
      <c r="AM468">
        <v>14753</v>
      </c>
      <c r="AN468">
        <v>0</v>
      </c>
      <c r="AO468">
        <v>13029</v>
      </c>
      <c r="AP468">
        <v>652</v>
      </c>
      <c r="AQ468">
        <v>100</v>
      </c>
      <c r="AR468">
        <v>1</v>
      </c>
      <c r="AS468">
        <v>753</v>
      </c>
      <c r="AT468">
        <v>903</v>
      </c>
      <c r="AU468">
        <v>0</v>
      </c>
      <c r="AV468">
        <v>0</v>
      </c>
      <c r="AW468">
        <v>0</v>
      </c>
      <c r="AX468">
        <v>230.32</v>
      </c>
      <c r="AY468">
        <v>0.21356055099999999</v>
      </c>
      <c r="AZ468">
        <v>1.1566352E-2</v>
      </c>
      <c r="BA468">
        <v>8.0495649020000002</v>
      </c>
      <c r="BB468">
        <v>22</v>
      </c>
      <c r="BC468">
        <v>179826.82560000001</v>
      </c>
      <c r="BD468">
        <v>60.223531540000003</v>
      </c>
      <c r="BE468">
        <v>59.207396660000001</v>
      </c>
      <c r="BF468">
        <v>315.22589319999997</v>
      </c>
      <c r="BG468">
        <v>2.501111195</v>
      </c>
      <c r="BH468">
        <v>0</v>
      </c>
      <c r="BI468">
        <v>13.23</v>
      </c>
      <c r="BJ468">
        <v>0</v>
      </c>
      <c r="BK468">
        <v>0</v>
      </c>
      <c r="BL468">
        <v>0.42459749099999999</v>
      </c>
      <c r="BM468">
        <v>0</v>
      </c>
      <c r="BN468">
        <v>27580</v>
      </c>
    </row>
    <row r="469" spans="1:66" x14ac:dyDescent="0.35">
      <c r="A469">
        <v>882783022</v>
      </c>
      <c r="B469">
        <v>2015</v>
      </c>
      <c r="C469" t="s">
        <v>159</v>
      </c>
      <c r="D469">
        <v>29777</v>
      </c>
      <c r="E469">
        <v>20508</v>
      </c>
      <c r="F469">
        <v>11898</v>
      </c>
      <c r="G469">
        <v>4473</v>
      </c>
      <c r="H469">
        <v>0</v>
      </c>
      <c r="I469">
        <v>0</v>
      </c>
      <c r="J469">
        <v>235</v>
      </c>
      <c r="K469">
        <v>0</v>
      </c>
      <c r="L469">
        <v>270</v>
      </c>
      <c r="M469">
        <v>0</v>
      </c>
      <c r="N469">
        <v>60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211780</v>
      </c>
      <c r="AA469">
        <v>13567</v>
      </c>
      <c r="AB469">
        <v>52084</v>
      </c>
      <c r="AC469">
        <v>2247</v>
      </c>
      <c r="AD469">
        <v>709</v>
      </c>
      <c r="AE469">
        <v>101</v>
      </c>
      <c r="AF469">
        <v>0</v>
      </c>
      <c r="AG469">
        <v>0</v>
      </c>
      <c r="AH469">
        <v>0</v>
      </c>
      <c r="AI469">
        <v>0</v>
      </c>
      <c r="AJ469">
        <v>2648</v>
      </c>
      <c r="AK469">
        <v>0</v>
      </c>
      <c r="AL469">
        <v>0</v>
      </c>
      <c r="AM469">
        <v>19775</v>
      </c>
      <c r="AN469">
        <v>0</v>
      </c>
      <c r="AO469">
        <v>13164</v>
      </c>
      <c r="AP469">
        <v>652</v>
      </c>
      <c r="AQ469">
        <v>104</v>
      </c>
      <c r="AR469">
        <v>1</v>
      </c>
      <c r="AS469">
        <v>757</v>
      </c>
      <c r="AT469">
        <v>908</v>
      </c>
      <c r="AU469">
        <v>0</v>
      </c>
      <c r="AV469">
        <v>0</v>
      </c>
      <c r="AW469">
        <v>0</v>
      </c>
      <c r="AX469">
        <v>230.32</v>
      </c>
      <c r="AY469">
        <v>0.21356055099999999</v>
      </c>
      <c r="AZ469">
        <v>1.1566352E-2</v>
      </c>
      <c r="BA469">
        <v>8.0495649020000002</v>
      </c>
      <c r="BB469">
        <v>22</v>
      </c>
      <c r="BC469">
        <v>179826.82560000001</v>
      </c>
      <c r="BD469">
        <v>60.223531540000003</v>
      </c>
      <c r="BE469">
        <v>59.207396660000001</v>
      </c>
      <c r="BF469">
        <v>315.22589319999997</v>
      </c>
      <c r="BG469">
        <v>2.501111195</v>
      </c>
      <c r="BH469">
        <v>0</v>
      </c>
      <c r="BI469">
        <v>13.23</v>
      </c>
      <c r="BJ469">
        <v>0</v>
      </c>
      <c r="BK469">
        <v>0</v>
      </c>
      <c r="BL469">
        <v>0.42459749099999999</v>
      </c>
      <c r="BM469">
        <v>0</v>
      </c>
      <c r="BN469">
        <v>27580</v>
      </c>
    </row>
    <row r="470" spans="1:66" x14ac:dyDescent="0.35">
      <c r="A470">
        <v>882783022</v>
      </c>
      <c r="B470">
        <v>2017</v>
      </c>
      <c r="C470" t="s">
        <v>159</v>
      </c>
      <c r="D470">
        <v>23235</v>
      </c>
      <c r="E470">
        <v>26037</v>
      </c>
      <c r="F470">
        <v>8462</v>
      </c>
      <c r="G470">
        <v>1842</v>
      </c>
      <c r="H470">
        <v>0</v>
      </c>
      <c r="I470">
        <v>0</v>
      </c>
      <c r="J470">
        <v>406</v>
      </c>
      <c r="K470">
        <v>0</v>
      </c>
      <c r="L470">
        <v>282</v>
      </c>
      <c r="M470">
        <v>0</v>
      </c>
      <c r="N470">
        <v>21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245187</v>
      </c>
      <c r="AA470">
        <v>16434</v>
      </c>
      <c r="AB470">
        <v>50386</v>
      </c>
      <c r="AC470">
        <v>2398</v>
      </c>
      <c r="AD470">
        <v>509</v>
      </c>
      <c r="AE470">
        <v>98</v>
      </c>
      <c r="AF470">
        <v>0</v>
      </c>
      <c r="AG470">
        <v>0</v>
      </c>
      <c r="AH470">
        <v>0</v>
      </c>
      <c r="AI470">
        <v>0</v>
      </c>
      <c r="AJ470">
        <v>4746</v>
      </c>
      <c r="AK470">
        <v>0</v>
      </c>
      <c r="AL470">
        <v>0</v>
      </c>
      <c r="AM470">
        <v>11467</v>
      </c>
      <c r="AN470">
        <v>0</v>
      </c>
      <c r="AO470">
        <v>13408</v>
      </c>
      <c r="AP470">
        <v>648</v>
      </c>
      <c r="AQ470">
        <v>115</v>
      </c>
      <c r="AR470">
        <v>1</v>
      </c>
      <c r="AS470">
        <v>764</v>
      </c>
      <c r="AT470">
        <v>915</v>
      </c>
      <c r="AU470">
        <v>0</v>
      </c>
      <c r="AV470">
        <v>0</v>
      </c>
      <c r="AW470">
        <v>0</v>
      </c>
      <c r="AX470">
        <v>230.32</v>
      </c>
      <c r="AY470">
        <v>0.21356055099999999</v>
      </c>
      <c r="AZ470">
        <v>1.1566352E-2</v>
      </c>
      <c r="BA470">
        <v>8.0495649020000002</v>
      </c>
      <c r="BB470">
        <v>22</v>
      </c>
      <c r="BC470">
        <v>179826.82560000001</v>
      </c>
      <c r="BD470">
        <v>60.223531540000003</v>
      </c>
      <c r="BE470">
        <v>59.207396660000001</v>
      </c>
      <c r="BF470">
        <v>315.22589319999997</v>
      </c>
      <c r="BG470">
        <v>2.501111195</v>
      </c>
      <c r="BH470">
        <v>0</v>
      </c>
      <c r="BI470">
        <v>13.23</v>
      </c>
      <c r="BJ470">
        <v>0</v>
      </c>
      <c r="BK470">
        <v>0</v>
      </c>
      <c r="BL470">
        <v>0.42459749099999999</v>
      </c>
      <c r="BM470">
        <v>0</v>
      </c>
      <c r="BN470">
        <v>27580</v>
      </c>
    </row>
    <row r="471" spans="1:66" x14ac:dyDescent="0.35">
      <c r="A471">
        <v>882783022</v>
      </c>
      <c r="B471">
        <v>2018</v>
      </c>
      <c r="C471" t="s">
        <v>159</v>
      </c>
      <c r="D471">
        <v>28426</v>
      </c>
      <c r="E471">
        <v>24580</v>
      </c>
      <c r="F471">
        <v>8308</v>
      </c>
      <c r="G471">
        <v>1619</v>
      </c>
      <c r="H471">
        <v>0</v>
      </c>
      <c r="I471">
        <v>0</v>
      </c>
      <c r="J471">
        <v>765</v>
      </c>
      <c r="K471">
        <v>330</v>
      </c>
      <c r="L471">
        <v>303</v>
      </c>
      <c r="M471">
        <v>0</v>
      </c>
      <c r="N471">
        <v>21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250487</v>
      </c>
      <c r="AA471">
        <v>17755</v>
      </c>
      <c r="AB471">
        <v>57315</v>
      </c>
      <c r="AC471">
        <v>2591</v>
      </c>
      <c r="AD471">
        <v>441</v>
      </c>
      <c r="AE471">
        <v>68</v>
      </c>
      <c r="AF471">
        <v>0</v>
      </c>
      <c r="AG471">
        <v>0</v>
      </c>
      <c r="AH471">
        <v>0</v>
      </c>
      <c r="AI471">
        <v>0</v>
      </c>
      <c r="AJ471">
        <v>18904</v>
      </c>
      <c r="AK471">
        <v>0</v>
      </c>
      <c r="AL471">
        <v>0</v>
      </c>
      <c r="AM471">
        <v>12990</v>
      </c>
      <c r="AN471">
        <v>0</v>
      </c>
      <c r="AO471">
        <v>13530</v>
      </c>
      <c r="AP471">
        <v>648</v>
      </c>
      <c r="AQ471">
        <v>122</v>
      </c>
      <c r="AR471">
        <v>1</v>
      </c>
      <c r="AS471">
        <v>771</v>
      </c>
      <c r="AT471">
        <v>925</v>
      </c>
      <c r="AU471">
        <v>0</v>
      </c>
      <c r="AV471">
        <v>0</v>
      </c>
      <c r="AW471">
        <v>0</v>
      </c>
      <c r="AX471">
        <v>230.32</v>
      </c>
      <c r="AY471">
        <v>0.21356055099999999</v>
      </c>
      <c r="AZ471">
        <v>1.1566352E-2</v>
      </c>
      <c r="BA471">
        <v>8.0495649020000002</v>
      </c>
      <c r="BB471">
        <v>22</v>
      </c>
      <c r="BC471">
        <v>179826.82560000001</v>
      </c>
      <c r="BD471">
        <v>60.223531540000003</v>
      </c>
      <c r="BE471">
        <v>59.207396660000001</v>
      </c>
      <c r="BF471">
        <v>315.22589319999997</v>
      </c>
      <c r="BG471">
        <v>2.501111195</v>
      </c>
      <c r="BH471">
        <v>0</v>
      </c>
      <c r="BI471">
        <v>13.23</v>
      </c>
      <c r="BJ471">
        <v>0</v>
      </c>
      <c r="BK471">
        <v>0</v>
      </c>
      <c r="BL471">
        <v>0.42459749099999999</v>
      </c>
      <c r="BM471">
        <v>0</v>
      </c>
      <c r="BN471">
        <v>27580</v>
      </c>
    </row>
    <row r="472" spans="1:66" x14ac:dyDescent="0.35">
      <c r="A472">
        <v>882783022</v>
      </c>
      <c r="B472">
        <v>2016</v>
      </c>
      <c r="C472" t="s">
        <v>159</v>
      </c>
      <c r="D472">
        <v>26162</v>
      </c>
      <c r="E472">
        <v>24392</v>
      </c>
      <c r="F472">
        <v>8226</v>
      </c>
      <c r="G472">
        <v>5158</v>
      </c>
      <c r="H472">
        <v>0</v>
      </c>
      <c r="I472">
        <v>0</v>
      </c>
      <c r="J472">
        <v>538</v>
      </c>
      <c r="K472">
        <v>0</v>
      </c>
      <c r="L472">
        <v>275</v>
      </c>
      <c r="M472">
        <v>0</v>
      </c>
      <c r="N472">
        <v>61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230725</v>
      </c>
      <c r="AA472">
        <v>14291</v>
      </c>
      <c r="AB472">
        <v>51572</v>
      </c>
      <c r="AC472">
        <v>2318</v>
      </c>
      <c r="AD472">
        <v>607</v>
      </c>
      <c r="AE472">
        <v>102</v>
      </c>
      <c r="AF472">
        <v>0</v>
      </c>
      <c r="AG472">
        <v>0</v>
      </c>
      <c r="AH472">
        <v>0</v>
      </c>
      <c r="AI472">
        <v>0</v>
      </c>
      <c r="AJ472">
        <v>3202</v>
      </c>
      <c r="AK472">
        <v>0</v>
      </c>
      <c r="AL472">
        <v>0</v>
      </c>
      <c r="AM472">
        <v>22475</v>
      </c>
      <c r="AN472">
        <v>0</v>
      </c>
      <c r="AO472">
        <v>13282</v>
      </c>
      <c r="AP472">
        <v>651</v>
      </c>
      <c r="AQ472">
        <v>105</v>
      </c>
      <c r="AR472">
        <v>1</v>
      </c>
      <c r="AS472">
        <v>757</v>
      </c>
      <c r="AT472">
        <v>910</v>
      </c>
      <c r="AU472">
        <v>0</v>
      </c>
      <c r="AV472">
        <v>0</v>
      </c>
      <c r="AW472">
        <v>0</v>
      </c>
      <c r="AX472">
        <v>230.32</v>
      </c>
      <c r="AY472">
        <v>0.21356055099999999</v>
      </c>
      <c r="AZ472">
        <v>1.1566352E-2</v>
      </c>
      <c r="BA472">
        <v>8.0495649020000002</v>
      </c>
      <c r="BB472">
        <v>22</v>
      </c>
      <c r="BC472">
        <v>179826.82560000001</v>
      </c>
      <c r="BD472">
        <v>60.223531540000003</v>
      </c>
      <c r="BE472">
        <v>59.207396660000001</v>
      </c>
      <c r="BF472">
        <v>315.22589319999997</v>
      </c>
      <c r="BG472">
        <v>2.501111195</v>
      </c>
      <c r="BH472">
        <v>0</v>
      </c>
      <c r="BI472">
        <v>13.23</v>
      </c>
      <c r="BJ472">
        <v>0</v>
      </c>
      <c r="BK472">
        <v>0</v>
      </c>
      <c r="BL472">
        <v>0.42459749099999999</v>
      </c>
      <c r="BM472">
        <v>0</v>
      </c>
      <c r="BN472">
        <v>27580</v>
      </c>
    </row>
    <row r="473" spans="1:66" x14ac:dyDescent="0.35">
      <c r="A473">
        <v>976944801</v>
      </c>
      <c r="B473">
        <v>2014</v>
      </c>
      <c r="C473" t="s">
        <v>160</v>
      </c>
      <c r="D473">
        <v>262970</v>
      </c>
      <c r="E473">
        <v>279019</v>
      </c>
      <c r="F473">
        <v>132391</v>
      </c>
      <c r="G473">
        <v>-3996</v>
      </c>
      <c r="H473">
        <v>164321</v>
      </c>
      <c r="I473">
        <v>0</v>
      </c>
      <c r="J473">
        <v>20990</v>
      </c>
      <c r="K473">
        <v>69709</v>
      </c>
      <c r="L473">
        <v>86286</v>
      </c>
      <c r="M473">
        <v>47905</v>
      </c>
      <c r="N473">
        <v>-2079</v>
      </c>
      <c r="O473">
        <v>54568</v>
      </c>
      <c r="P473">
        <v>0</v>
      </c>
      <c r="Q473">
        <v>0</v>
      </c>
      <c r="R473">
        <v>2690</v>
      </c>
      <c r="S473">
        <v>6946</v>
      </c>
      <c r="T473">
        <v>16670</v>
      </c>
      <c r="U473">
        <v>12830</v>
      </c>
      <c r="V473">
        <v>-403</v>
      </c>
      <c r="W473">
        <v>10550</v>
      </c>
      <c r="X473">
        <v>0</v>
      </c>
      <c r="Y473">
        <v>0</v>
      </c>
      <c r="Z473">
        <v>2661871</v>
      </c>
      <c r="AA473">
        <v>188777</v>
      </c>
      <c r="AB473">
        <v>194035</v>
      </c>
      <c r="AC473">
        <v>9092</v>
      </c>
      <c r="AD473">
        <v>967448</v>
      </c>
      <c r="AE473">
        <v>74105</v>
      </c>
      <c r="AF473">
        <v>390061</v>
      </c>
      <c r="AG473">
        <v>28629</v>
      </c>
      <c r="AH473">
        <v>249647</v>
      </c>
      <c r="AI473">
        <v>13492</v>
      </c>
      <c r="AJ473">
        <v>37075</v>
      </c>
      <c r="AK473">
        <v>15402</v>
      </c>
      <c r="AL473">
        <v>0</v>
      </c>
      <c r="AM473">
        <v>200070</v>
      </c>
      <c r="AN473">
        <v>98536</v>
      </c>
      <c r="AO473">
        <v>194795</v>
      </c>
      <c r="AP473">
        <v>2331</v>
      </c>
      <c r="AQ473">
        <v>2703</v>
      </c>
      <c r="AR473">
        <v>110</v>
      </c>
      <c r="AS473">
        <v>5144</v>
      </c>
      <c r="AT473">
        <v>5690</v>
      </c>
      <c r="AU473">
        <v>118616.85</v>
      </c>
      <c r="AV473">
        <v>56161.07</v>
      </c>
      <c r="AW473">
        <v>41926.699999999997</v>
      </c>
      <c r="AX473">
        <v>135209.54999999999</v>
      </c>
      <c r="AY473">
        <v>0.148274506</v>
      </c>
      <c r="AZ473">
        <v>0.16773480399999999</v>
      </c>
      <c r="BA473">
        <v>12.90799137</v>
      </c>
      <c r="BB473">
        <v>26.232609549999999</v>
      </c>
      <c r="BC473">
        <v>10857.216490000001</v>
      </c>
      <c r="BD473">
        <v>60.015761670000003</v>
      </c>
      <c r="BE473">
        <v>30.57847357</v>
      </c>
      <c r="BF473">
        <v>153.1598706</v>
      </c>
      <c r="BG473">
        <v>6.7554808340000001</v>
      </c>
      <c r="BH473">
        <v>10</v>
      </c>
      <c r="BI473">
        <v>93.284000000000006</v>
      </c>
      <c r="BJ473">
        <v>0.332707225</v>
      </c>
      <c r="BK473">
        <v>15.30282792</v>
      </c>
      <c r="BL473">
        <v>0.418693816</v>
      </c>
      <c r="BM473">
        <v>28749</v>
      </c>
      <c r="BN473">
        <v>94089</v>
      </c>
    </row>
    <row r="474" spans="1:66" x14ac:dyDescent="0.35">
      <c r="A474">
        <v>976944801</v>
      </c>
      <c r="B474">
        <v>2015</v>
      </c>
      <c r="C474" t="s">
        <v>160</v>
      </c>
      <c r="D474">
        <v>291482</v>
      </c>
      <c r="E474">
        <v>280655</v>
      </c>
      <c r="F474">
        <v>139207</v>
      </c>
      <c r="G474">
        <v>40395</v>
      </c>
      <c r="H474">
        <v>-201990</v>
      </c>
      <c r="I474">
        <v>0</v>
      </c>
      <c r="J474">
        <v>48965</v>
      </c>
      <c r="K474">
        <v>61019</v>
      </c>
      <c r="L474">
        <v>96165</v>
      </c>
      <c r="M474">
        <v>65609</v>
      </c>
      <c r="N474">
        <v>14112</v>
      </c>
      <c r="O474">
        <v>-73578</v>
      </c>
      <c r="P474">
        <v>0</v>
      </c>
      <c r="Q474">
        <v>0</v>
      </c>
      <c r="R474">
        <v>2418</v>
      </c>
      <c r="S474">
        <v>7512</v>
      </c>
      <c r="T474">
        <v>22882</v>
      </c>
      <c r="U474">
        <v>19212</v>
      </c>
      <c r="V474">
        <v>3358</v>
      </c>
      <c r="W474">
        <v>-17507</v>
      </c>
      <c r="X474">
        <v>0</v>
      </c>
      <c r="Y474">
        <v>0</v>
      </c>
      <c r="Z474">
        <v>2737627</v>
      </c>
      <c r="AA474">
        <v>194732</v>
      </c>
      <c r="AB474">
        <v>210474</v>
      </c>
      <c r="AC474">
        <v>9978</v>
      </c>
      <c r="AD474">
        <v>1144147</v>
      </c>
      <c r="AE474">
        <v>83643</v>
      </c>
      <c r="AF474">
        <v>361230</v>
      </c>
      <c r="AG474">
        <v>28831</v>
      </c>
      <c r="AH474">
        <v>236351</v>
      </c>
      <c r="AI474">
        <v>21173</v>
      </c>
      <c r="AJ474">
        <v>73039</v>
      </c>
      <c r="AK474">
        <v>25434</v>
      </c>
      <c r="AL474">
        <v>0</v>
      </c>
      <c r="AM474">
        <v>241459</v>
      </c>
      <c r="AN474">
        <v>136011</v>
      </c>
      <c r="AO474">
        <v>197753</v>
      </c>
      <c r="AP474">
        <v>2329</v>
      </c>
      <c r="AQ474">
        <v>2752</v>
      </c>
      <c r="AR474">
        <v>119</v>
      </c>
      <c r="AS474">
        <v>5200</v>
      </c>
      <c r="AT474">
        <v>5775</v>
      </c>
      <c r="AU474">
        <v>118677.43</v>
      </c>
      <c r="AV474">
        <v>57101.120000000003</v>
      </c>
      <c r="AW474">
        <v>41926.699999999997</v>
      </c>
      <c r="AX474">
        <v>145868.71</v>
      </c>
      <c r="AY474">
        <v>0.148274506</v>
      </c>
      <c r="AZ474">
        <v>0.16773480399999999</v>
      </c>
      <c r="BA474">
        <v>12.90799137</v>
      </c>
      <c r="BB474">
        <v>26.232609549999999</v>
      </c>
      <c r="BC474">
        <v>10857.216490000001</v>
      </c>
      <c r="BD474">
        <v>60.015761670000003</v>
      </c>
      <c r="BE474">
        <v>30.57847357</v>
      </c>
      <c r="BF474">
        <v>153.1598706</v>
      </c>
      <c r="BG474">
        <v>6.7554808340000001</v>
      </c>
      <c r="BH474">
        <v>10</v>
      </c>
      <c r="BI474">
        <v>93.284000000000006</v>
      </c>
      <c r="BJ474">
        <v>0.332707225</v>
      </c>
      <c r="BK474">
        <v>15.30282792</v>
      </c>
      <c r="BL474">
        <v>0.418693816</v>
      </c>
      <c r="BM474">
        <v>28749</v>
      </c>
      <c r="BN474">
        <v>94089</v>
      </c>
    </row>
    <row r="475" spans="1:66" x14ac:dyDescent="0.35">
      <c r="A475">
        <v>976944801</v>
      </c>
      <c r="B475">
        <v>2016</v>
      </c>
      <c r="C475" t="s">
        <v>160</v>
      </c>
      <c r="D475">
        <v>261529</v>
      </c>
      <c r="E475">
        <v>300589</v>
      </c>
      <c r="F475">
        <v>132338</v>
      </c>
      <c r="G475">
        <v>15290</v>
      </c>
      <c r="H475">
        <v>13029</v>
      </c>
      <c r="I475">
        <v>0</v>
      </c>
      <c r="J475">
        <v>27962</v>
      </c>
      <c r="K475">
        <v>62789</v>
      </c>
      <c r="L475">
        <v>55694</v>
      </c>
      <c r="M475">
        <v>22750</v>
      </c>
      <c r="N475">
        <v>2551</v>
      </c>
      <c r="O475">
        <v>2570</v>
      </c>
      <c r="P475">
        <v>0</v>
      </c>
      <c r="Q475">
        <v>0</v>
      </c>
      <c r="R475">
        <v>1532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2880658</v>
      </c>
      <c r="AA475">
        <v>194140</v>
      </c>
      <c r="AB475">
        <v>236691</v>
      </c>
      <c r="AC475">
        <v>10955</v>
      </c>
      <c r="AD475">
        <v>2479980</v>
      </c>
      <c r="AE475">
        <v>69473</v>
      </c>
      <c r="AF475">
        <v>334588</v>
      </c>
      <c r="AG475">
        <v>28886</v>
      </c>
      <c r="AH475">
        <v>0</v>
      </c>
      <c r="AI475">
        <v>0</v>
      </c>
      <c r="AJ475">
        <v>51055</v>
      </c>
      <c r="AK475">
        <v>5117</v>
      </c>
      <c r="AL475">
        <v>0</v>
      </c>
      <c r="AM475">
        <v>254745</v>
      </c>
      <c r="AN475">
        <v>126834</v>
      </c>
      <c r="AO475">
        <v>200764</v>
      </c>
      <c r="AP475">
        <v>2275</v>
      </c>
      <c r="AQ475">
        <v>2791</v>
      </c>
      <c r="AR475">
        <v>121</v>
      </c>
      <c r="AS475">
        <v>5187</v>
      </c>
      <c r="AT475">
        <v>5823</v>
      </c>
      <c r="AU475">
        <v>123839.87</v>
      </c>
      <c r="AV475">
        <v>58519.65</v>
      </c>
      <c r="AW475">
        <v>149493.57</v>
      </c>
      <c r="AX475">
        <v>158263.74</v>
      </c>
      <c r="AY475">
        <v>0.148274506</v>
      </c>
      <c r="AZ475">
        <v>0.16773480399999999</v>
      </c>
      <c r="BA475">
        <v>12.90799137</v>
      </c>
      <c r="BB475">
        <v>26.232609549999999</v>
      </c>
      <c r="BC475">
        <v>10857.216490000001</v>
      </c>
      <c r="BD475">
        <v>60.015761670000003</v>
      </c>
      <c r="BE475">
        <v>30.57847357</v>
      </c>
      <c r="BF475">
        <v>153.1598706</v>
      </c>
      <c r="BG475">
        <v>6.7554808340000001</v>
      </c>
      <c r="BH475">
        <v>10</v>
      </c>
      <c r="BI475">
        <v>93.284000000000006</v>
      </c>
      <c r="BJ475">
        <v>0.332707225</v>
      </c>
      <c r="BK475">
        <v>15.30282792</v>
      </c>
      <c r="BL475">
        <v>0.418693816</v>
      </c>
      <c r="BM475">
        <v>28749</v>
      </c>
      <c r="BN475">
        <v>94089</v>
      </c>
    </row>
    <row r="476" spans="1:66" x14ac:dyDescent="0.35">
      <c r="A476">
        <v>976944801</v>
      </c>
      <c r="B476">
        <v>2017</v>
      </c>
      <c r="C476" t="s">
        <v>160</v>
      </c>
      <c r="D476">
        <v>257835</v>
      </c>
      <c r="E476">
        <v>269986</v>
      </c>
      <c r="F476">
        <v>129123</v>
      </c>
      <c r="G476">
        <v>26230</v>
      </c>
      <c r="H476">
        <v>88061</v>
      </c>
      <c r="I476">
        <v>0</v>
      </c>
      <c r="J476">
        <v>25551</v>
      </c>
      <c r="K476">
        <v>76396</v>
      </c>
      <c r="L476">
        <v>52715</v>
      </c>
      <c r="M476">
        <v>24412</v>
      </c>
      <c r="N476">
        <v>5079</v>
      </c>
      <c r="O476">
        <v>18537</v>
      </c>
      <c r="P476">
        <v>0</v>
      </c>
      <c r="Q476">
        <v>0</v>
      </c>
      <c r="R476">
        <v>1897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3073805</v>
      </c>
      <c r="AA476">
        <v>225467</v>
      </c>
      <c r="AB476">
        <v>257913</v>
      </c>
      <c r="AC476">
        <v>11307</v>
      </c>
      <c r="AD476">
        <v>2527782</v>
      </c>
      <c r="AE476">
        <v>116495</v>
      </c>
      <c r="AF476">
        <v>308786</v>
      </c>
      <c r="AG476">
        <v>28963</v>
      </c>
      <c r="AH476">
        <v>0</v>
      </c>
      <c r="AI476">
        <v>0</v>
      </c>
      <c r="AJ476">
        <v>25657</v>
      </c>
      <c r="AK476">
        <v>22566</v>
      </c>
      <c r="AL476">
        <v>0</v>
      </c>
      <c r="AM476">
        <v>242363</v>
      </c>
      <c r="AN476">
        <v>138987</v>
      </c>
      <c r="AO476">
        <v>213690</v>
      </c>
      <c r="AP476">
        <v>2249</v>
      </c>
      <c r="AQ476">
        <v>2836</v>
      </c>
      <c r="AR476">
        <v>121</v>
      </c>
      <c r="AS476">
        <v>5206</v>
      </c>
      <c r="AT476">
        <v>5858</v>
      </c>
      <c r="AU476">
        <v>123839.87</v>
      </c>
      <c r="AV476">
        <v>58519.65</v>
      </c>
      <c r="AW476">
        <v>149493.57</v>
      </c>
      <c r="AX476">
        <v>160693.79</v>
      </c>
      <c r="AY476">
        <v>0.148274506</v>
      </c>
      <c r="AZ476">
        <v>0.16773480399999999</v>
      </c>
      <c r="BA476">
        <v>12.90799137</v>
      </c>
      <c r="BB476">
        <v>26.232609549999999</v>
      </c>
      <c r="BC476">
        <v>10857.216490000001</v>
      </c>
      <c r="BD476">
        <v>60.015761670000003</v>
      </c>
      <c r="BE476">
        <v>30.57847357</v>
      </c>
      <c r="BF476">
        <v>153.1598706</v>
      </c>
      <c r="BG476">
        <v>6.7554808340000001</v>
      </c>
      <c r="BH476">
        <v>10</v>
      </c>
      <c r="BI476">
        <v>93.284000000000006</v>
      </c>
      <c r="BJ476">
        <v>0.332707225</v>
      </c>
      <c r="BK476">
        <v>15.30282792</v>
      </c>
      <c r="BL476">
        <v>0.418693816</v>
      </c>
      <c r="BM476">
        <v>28749</v>
      </c>
      <c r="BN476">
        <v>94089</v>
      </c>
    </row>
    <row r="477" spans="1:66" x14ac:dyDescent="0.35">
      <c r="A477">
        <v>976944801</v>
      </c>
      <c r="B477">
        <v>2018</v>
      </c>
      <c r="C477" t="s">
        <v>160</v>
      </c>
      <c r="D477">
        <v>249376</v>
      </c>
      <c r="E477">
        <v>272161</v>
      </c>
      <c r="F477">
        <v>136805</v>
      </c>
      <c r="G477">
        <v>30351</v>
      </c>
      <c r="H477">
        <v>15933</v>
      </c>
      <c r="I477">
        <v>0</v>
      </c>
      <c r="J477">
        <v>27812</v>
      </c>
      <c r="K477">
        <v>64825</v>
      </c>
      <c r="L477">
        <v>48927</v>
      </c>
      <c r="M477">
        <v>25781</v>
      </c>
      <c r="N477">
        <v>5277</v>
      </c>
      <c r="O477">
        <v>2858</v>
      </c>
      <c r="P477">
        <v>0</v>
      </c>
      <c r="Q477">
        <v>0</v>
      </c>
      <c r="R477">
        <v>2084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3376085</v>
      </c>
      <c r="AA477">
        <v>185948</v>
      </c>
      <c r="AB477">
        <v>296180</v>
      </c>
      <c r="AC477">
        <v>8709</v>
      </c>
      <c r="AD477">
        <v>1215792</v>
      </c>
      <c r="AE477">
        <v>52758</v>
      </c>
      <c r="AF477">
        <v>61472</v>
      </c>
      <c r="AG477">
        <v>1598</v>
      </c>
      <c r="AH477">
        <v>0</v>
      </c>
      <c r="AI477">
        <v>0</v>
      </c>
      <c r="AJ477">
        <v>43754</v>
      </c>
      <c r="AK477">
        <v>8564</v>
      </c>
      <c r="AL477">
        <v>0</v>
      </c>
      <c r="AM477">
        <v>259128</v>
      </c>
      <c r="AN477">
        <v>145752</v>
      </c>
      <c r="AO477">
        <v>221099</v>
      </c>
      <c r="AP477">
        <v>2249</v>
      </c>
      <c r="AQ477">
        <v>2760</v>
      </c>
      <c r="AR477">
        <v>121</v>
      </c>
      <c r="AS477">
        <v>5130</v>
      </c>
      <c r="AT477">
        <v>5918</v>
      </c>
      <c r="AU477">
        <v>106479.73</v>
      </c>
      <c r="AV477">
        <v>35786.589999999997</v>
      </c>
      <c r="AW477">
        <v>43310.43</v>
      </c>
      <c r="AX477">
        <v>140577.41</v>
      </c>
      <c r="AY477">
        <v>0.148274506</v>
      </c>
      <c r="AZ477">
        <v>0.16773480399999999</v>
      </c>
      <c r="BA477">
        <v>12.90799137</v>
      </c>
      <c r="BB477">
        <v>26.232609549999999</v>
      </c>
      <c r="BC477">
        <v>10857.216490000001</v>
      </c>
      <c r="BD477">
        <v>60.015761670000003</v>
      </c>
      <c r="BE477">
        <v>30.57847357</v>
      </c>
      <c r="BF477">
        <v>153.1598706</v>
      </c>
      <c r="BG477">
        <v>6.7554808340000001</v>
      </c>
      <c r="BH477">
        <v>10</v>
      </c>
      <c r="BI477">
        <v>93.284000000000006</v>
      </c>
      <c r="BJ477">
        <v>0.332707225</v>
      </c>
      <c r="BK477">
        <v>15.30282792</v>
      </c>
      <c r="BL477">
        <v>0.418693816</v>
      </c>
      <c r="BM477">
        <v>28749</v>
      </c>
      <c r="BN477">
        <v>94089</v>
      </c>
    </row>
    <row r="478" spans="1:66" x14ac:dyDescent="0.35">
      <c r="A478">
        <v>981963849</v>
      </c>
      <c r="B478">
        <v>2014</v>
      </c>
      <c r="C478" t="s">
        <v>161</v>
      </c>
      <c r="D478">
        <v>318040</v>
      </c>
      <c r="E478">
        <v>64585</v>
      </c>
      <c r="F478">
        <v>15236</v>
      </c>
      <c r="G478">
        <v>-22280</v>
      </c>
      <c r="H478">
        <v>48967</v>
      </c>
      <c r="I478">
        <v>0</v>
      </c>
      <c r="J478">
        <v>15410</v>
      </c>
      <c r="K478">
        <v>81466</v>
      </c>
      <c r="L478">
        <v>17946</v>
      </c>
      <c r="M478">
        <v>3062</v>
      </c>
      <c r="N478">
        <v>-6788</v>
      </c>
      <c r="O478">
        <v>17885</v>
      </c>
      <c r="P478">
        <v>0</v>
      </c>
      <c r="Q478">
        <v>1119</v>
      </c>
      <c r="R478">
        <v>1410</v>
      </c>
      <c r="S478">
        <v>179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2753322</v>
      </c>
      <c r="AA478">
        <v>164924</v>
      </c>
      <c r="AB478">
        <v>503527</v>
      </c>
      <c r="AC478">
        <v>23970</v>
      </c>
      <c r="AD478">
        <v>554087</v>
      </c>
      <c r="AE478">
        <v>46767</v>
      </c>
      <c r="AF478">
        <v>33954</v>
      </c>
      <c r="AG478">
        <v>2504</v>
      </c>
      <c r="AH478">
        <v>3956</v>
      </c>
      <c r="AI478">
        <v>1120</v>
      </c>
      <c r="AJ478">
        <v>49504</v>
      </c>
      <c r="AK478">
        <v>24021</v>
      </c>
      <c r="AL478">
        <v>0</v>
      </c>
      <c r="AM478">
        <v>152943</v>
      </c>
      <c r="AN478">
        <v>198390</v>
      </c>
      <c r="AO478">
        <v>156997</v>
      </c>
      <c r="AP478">
        <v>4800</v>
      </c>
      <c r="AQ478">
        <v>2250</v>
      </c>
      <c r="AR478">
        <v>5</v>
      </c>
      <c r="AS478">
        <v>7055</v>
      </c>
      <c r="AT478">
        <v>10374</v>
      </c>
      <c r="AU478">
        <v>191211.06</v>
      </c>
      <c r="AV478">
        <v>18297.47</v>
      </c>
      <c r="AW478">
        <v>10935.04</v>
      </c>
      <c r="AX478">
        <v>158788.48000000001</v>
      </c>
      <c r="AY478">
        <v>0.22392471</v>
      </c>
      <c r="AZ478">
        <v>1.4650163000000001E-2</v>
      </c>
      <c r="BA478">
        <v>4.909043434</v>
      </c>
      <c r="BB478">
        <v>22</v>
      </c>
      <c r="BC478">
        <v>172453.34390000001</v>
      </c>
      <c r="BD478">
        <v>60.254613939999999</v>
      </c>
      <c r="BE478">
        <v>44.328781429999999</v>
      </c>
      <c r="BF478">
        <v>212.19242969999999</v>
      </c>
      <c r="BG478">
        <v>3.0728198</v>
      </c>
      <c r="BH478">
        <v>0</v>
      </c>
      <c r="BI478">
        <v>71.138999999999996</v>
      </c>
      <c r="BJ478">
        <v>0.18970890800000001</v>
      </c>
      <c r="BK478">
        <v>6.1379054709999998</v>
      </c>
      <c r="BL478">
        <v>0.42459749099999999</v>
      </c>
      <c r="BM478">
        <v>66096</v>
      </c>
      <c r="BN478">
        <v>179998</v>
      </c>
    </row>
    <row r="479" spans="1:66" x14ac:dyDescent="0.35">
      <c r="A479">
        <v>981963849</v>
      </c>
      <c r="B479">
        <v>2015</v>
      </c>
      <c r="C479" t="s">
        <v>161</v>
      </c>
      <c r="D479">
        <v>301468</v>
      </c>
      <c r="E479">
        <v>57080</v>
      </c>
      <c r="F479">
        <v>10613</v>
      </c>
      <c r="G479">
        <v>14676</v>
      </c>
      <c r="H479">
        <v>-61673</v>
      </c>
      <c r="I479">
        <v>0</v>
      </c>
      <c r="J479">
        <v>13219</v>
      </c>
      <c r="K479">
        <v>88157</v>
      </c>
      <c r="L479">
        <v>21942</v>
      </c>
      <c r="M479">
        <v>1533</v>
      </c>
      <c r="N479">
        <v>5641</v>
      </c>
      <c r="O479">
        <v>-23707</v>
      </c>
      <c r="P479">
        <v>0</v>
      </c>
      <c r="Q479">
        <v>4639</v>
      </c>
      <c r="R479">
        <v>1197</v>
      </c>
      <c r="S479">
        <v>153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2925801</v>
      </c>
      <c r="AA479">
        <v>153909</v>
      </c>
      <c r="AB479">
        <v>531165</v>
      </c>
      <c r="AC479">
        <v>23181</v>
      </c>
      <c r="AD479">
        <v>577000</v>
      </c>
      <c r="AE479">
        <v>43267</v>
      </c>
      <c r="AF479">
        <v>31693</v>
      </c>
      <c r="AG479">
        <v>2261</v>
      </c>
      <c r="AH479">
        <v>3118</v>
      </c>
      <c r="AI479">
        <v>864</v>
      </c>
      <c r="AJ479">
        <v>35764</v>
      </c>
      <c r="AK479">
        <v>18328</v>
      </c>
      <c r="AL479">
        <v>361</v>
      </c>
      <c r="AM479">
        <v>153611</v>
      </c>
      <c r="AN479">
        <v>207904</v>
      </c>
      <c r="AO479">
        <v>158051</v>
      </c>
      <c r="AP479">
        <v>4785</v>
      </c>
      <c r="AQ479">
        <v>2296</v>
      </c>
      <c r="AR479">
        <v>5</v>
      </c>
      <c r="AS479">
        <v>7086</v>
      </c>
      <c r="AT479">
        <v>10496</v>
      </c>
      <c r="AU479">
        <v>191169.82</v>
      </c>
      <c r="AV479">
        <v>17935.91</v>
      </c>
      <c r="AW479">
        <v>10935.04</v>
      </c>
      <c r="AX479">
        <v>156678.39999999999</v>
      </c>
      <c r="AY479">
        <v>0.22392471</v>
      </c>
      <c r="AZ479">
        <v>1.4650163000000001E-2</v>
      </c>
      <c r="BA479">
        <v>4.909043434</v>
      </c>
      <c r="BB479">
        <v>22</v>
      </c>
      <c r="BC479">
        <v>172453.34390000001</v>
      </c>
      <c r="BD479">
        <v>60.254613939999999</v>
      </c>
      <c r="BE479">
        <v>44.328781429999999</v>
      </c>
      <c r="BF479">
        <v>212.19242969999999</v>
      </c>
      <c r="BG479">
        <v>3.0728198</v>
      </c>
      <c r="BH479">
        <v>0</v>
      </c>
      <c r="BI479">
        <v>71.138999999999996</v>
      </c>
      <c r="BJ479">
        <v>0.18970890800000001</v>
      </c>
      <c r="BK479">
        <v>6.1379054709999998</v>
      </c>
      <c r="BL479">
        <v>0.42459749099999999</v>
      </c>
      <c r="BM479">
        <v>66096</v>
      </c>
      <c r="BN479">
        <v>179998</v>
      </c>
    </row>
    <row r="480" spans="1:66" x14ac:dyDescent="0.35">
      <c r="A480">
        <v>981963849</v>
      </c>
      <c r="B480">
        <v>2016</v>
      </c>
      <c r="C480" t="s">
        <v>161</v>
      </c>
      <c r="D480">
        <v>240963</v>
      </c>
      <c r="E480">
        <v>239465</v>
      </c>
      <c r="F480">
        <v>195734</v>
      </c>
      <c r="G480">
        <v>27359</v>
      </c>
      <c r="H480">
        <v>-1084</v>
      </c>
      <c r="I480">
        <v>0</v>
      </c>
      <c r="J480">
        <v>2911</v>
      </c>
      <c r="K480">
        <v>49820</v>
      </c>
      <c r="L480">
        <v>55116</v>
      </c>
      <c r="M480">
        <v>37526</v>
      </c>
      <c r="N480">
        <v>6297</v>
      </c>
      <c r="O480">
        <v>-417</v>
      </c>
      <c r="P480">
        <v>0</v>
      </c>
      <c r="Q480">
        <v>0</v>
      </c>
      <c r="R480">
        <v>1872</v>
      </c>
      <c r="S480">
        <v>1586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3285586</v>
      </c>
      <c r="AA480">
        <v>146784</v>
      </c>
      <c r="AB480">
        <v>583565</v>
      </c>
      <c r="AC480">
        <v>16597</v>
      </c>
      <c r="AD480">
        <v>771368</v>
      </c>
      <c r="AE480">
        <v>36635</v>
      </c>
      <c r="AF480">
        <v>30057</v>
      </c>
      <c r="AG480">
        <v>1636</v>
      </c>
      <c r="AH480">
        <v>2967</v>
      </c>
      <c r="AI480">
        <v>332</v>
      </c>
      <c r="AJ480">
        <v>37717</v>
      </c>
      <c r="AK480">
        <v>11964</v>
      </c>
      <c r="AL480">
        <v>0</v>
      </c>
      <c r="AM480">
        <v>180863</v>
      </c>
      <c r="AN480">
        <v>221041</v>
      </c>
      <c r="AO480">
        <v>159670</v>
      </c>
      <c r="AP480">
        <v>4756</v>
      </c>
      <c r="AQ480">
        <v>2343</v>
      </c>
      <c r="AR480">
        <v>5</v>
      </c>
      <c r="AS480">
        <v>7104</v>
      </c>
      <c r="AT480">
        <v>10575</v>
      </c>
      <c r="AU480">
        <v>190511.06</v>
      </c>
      <c r="AV480">
        <v>17935.91</v>
      </c>
      <c r="AW480">
        <v>10935.04</v>
      </c>
      <c r="AX480">
        <v>160275.57999999999</v>
      </c>
      <c r="AY480">
        <v>0.22392471</v>
      </c>
      <c r="AZ480">
        <v>1.4650163000000001E-2</v>
      </c>
      <c r="BA480">
        <v>4.909043434</v>
      </c>
      <c r="BB480">
        <v>22</v>
      </c>
      <c r="BC480">
        <v>172453.34390000001</v>
      </c>
      <c r="BD480">
        <v>60.254613939999999</v>
      </c>
      <c r="BE480">
        <v>44.328781429999999</v>
      </c>
      <c r="BF480">
        <v>212.19242969999999</v>
      </c>
      <c r="BG480">
        <v>3.0728198</v>
      </c>
      <c r="BH480">
        <v>0</v>
      </c>
      <c r="BI480">
        <v>71.138999999999996</v>
      </c>
      <c r="BJ480">
        <v>0.18970890800000001</v>
      </c>
      <c r="BK480">
        <v>6.1379054709999998</v>
      </c>
      <c r="BL480">
        <v>0.42459749099999999</v>
      </c>
      <c r="BM480">
        <v>66096</v>
      </c>
      <c r="BN480">
        <v>179998</v>
      </c>
    </row>
    <row r="481" spans="1:66" x14ac:dyDescent="0.35">
      <c r="A481">
        <v>981963849</v>
      </c>
      <c r="B481">
        <v>2017</v>
      </c>
      <c r="C481" t="s">
        <v>161</v>
      </c>
      <c r="D481">
        <v>235071</v>
      </c>
      <c r="E481">
        <v>238727</v>
      </c>
      <c r="F481">
        <v>180546</v>
      </c>
      <c r="G481">
        <v>29518</v>
      </c>
      <c r="H481">
        <v>5072</v>
      </c>
      <c r="I481">
        <v>0</v>
      </c>
      <c r="J481">
        <v>8787</v>
      </c>
      <c r="K481">
        <v>43416</v>
      </c>
      <c r="L481">
        <v>57002</v>
      </c>
      <c r="M481">
        <v>27446</v>
      </c>
      <c r="N481">
        <v>7048</v>
      </c>
      <c r="O481">
        <v>1211</v>
      </c>
      <c r="P481">
        <v>0</v>
      </c>
      <c r="Q481">
        <v>0</v>
      </c>
      <c r="R481">
        <v>1250</v>
      </c>
      <c r="S481">
        <v>765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3706540</v>
      </c>
      <c r="AA481">
        <v>153318</v>
      </c>
      <c r="AB481">
        <v>621121</v>
      </c>
      <c r="AC481">
        <v>18768</v>
      </c>
      <c r="AD481">
        <v>820970</v>
      </c>
      <c r="AE481">
        <v>49811</v>
      </c>
      <c r="AF481">
        <v>30854</v>
      </c>
      <c r="AG481">
        <v>1757</v>
      </c>
      <c r="AH481">
        <v>2770</v>
      </c>
      <c r="AI481">
        <v>267</v>
      </c>
      <c r="AJ481">
        <v>45557</v>
      </c>
      <c r="AK481">
        <v>16945</v>
      </c>
      <c r="AL481">
        <v>0</v>
      </c>
      <c r="AM481">
        <v>198687</v>
      </c>
      <c r="AN481">
        <v>166026</v>
      </c>
      <c r="AO481">
        <v>162311</v>
      </c>
      <c r="AP481">
        <v>4740</v>
      </c>
      <c r="AQ481">
        <v>2393</v>
      </c>
      <c r="AR481">
        <v>5</v>
      </c>
      <c r="AS481">
        <v>7138</v>
      </c>
      <c r="AT481">
        <v>10626</v>
      </c>
      <c r="AU481">
        <v>190511.06</v>
      </c>
      <c r="AV481">
        <v>17935.91</v>
      </c>
      <c r="AW481">
        <v>10935.04</v>
      </c>
      <c r="AX481">
        <v>161560.46</v>
      </c>
      <c r="AY481">
        <v>0.22392471</v>
      </c>
      <c r="AZ481">
        <v>1.4650163000000001E-2</v>
      </c>
      <c r="BA481">
        <v>4.909043434</v>
      </c>
      <c r="BB481">
        <v>22</v>
      </c>
      <c r="BC481">
        <v>172453.34390000001</v>
      </c>
      <c r="BD481">
        <v>60.254613939999999</v>
      </c>
      <c r="BE481">
        <v>44.328781429999999</v>
      </c>
      <c r="BF481">
        <v>212.19242969999999</v>
      </c>
      <c r="BG481">
        <v>3.0728198</v>
      </c>
      <c r="BH481">
        <v>0</v>
      </c>
      <c r="BI481">
        <v>71.138999999999996</v>
      </c>
      <c r="BJ481">
        <v>0.18970890800000001</v>
      </c>
      <c r="BK481">
        <v>6.1379054709999998</v>
      </c>
      <c r="BL481">
        <v>0.42459749099999999</v>
      </c>
      <c r="BM481">
        <v>66096</v>
      </c>
      <c r="BN481">
        <v>179998</v>
      </c>
    </row>
    <row r="482" spans="1:66" x14ac:dyDescent="0.35">
      <c r="A482">
        <v>981963849</v>
      </c>
      <c r="B482">
        <v>2018</v>
      </c>
      <c r="C482" t="s">
        <v>161</v>
      </c>
      <c r="D482">
        <v>259391</v>
      </c>
      <c r="E482">
        <v>253391</v>
      </c>
      <c r="F482">
        <v>157058</v>
      </c>
      <c r="G482">
        <v>37499</v>
      </c>
      <c r="H482">
        <v>-38219</v>
      </c>
      <c r="I482">
        <v>0</v>
      </c>
      <c r="J482">
        <v>13619</v>
      </c>
      <c r="K482">
        <v>60534</v>
      </c>
      <c r="L482">
        <v>59900</v>
      </c>
      <c r="M482">
        <v>37128</v>
      </c>
      <c r="N482">
        <v>8865</v>
      </c>
      <c r="O482">
        <v>-9035</v>
      </c>
      <c r="P482">
        <v>0</v>
      </c>
      <c r="Q482">
        <v>0</v>
      </c>
      <c r="R482">
        <v>1443</v>
      </c>
      <c r="S482">
        <v>2227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3826358</v>
      </c>
      <c r="AA482">
        <v>173782</v>
      </c>
      <c r="AB482">
        <v>670456</v>
      </c>
      <c r="AC482">
        <v>20866</v>
      </c>
      <c r="AD482">
        <v>1020696</v>
      </c>
      <c r="AE482">
        <v>51802</v>
      </c>
      <c r="AF482">
        <v>39828</v>
      </c>
      <c r="AG482">
        <v>2017</v>
      </c>
      <c r="AH482">
        <v>2949</v>
      </c>
      <c r="AI482">
        <v>317</v>
      </c>
      <c r="AJ482">
        <v>83516</v>
      </c>
      <c r="AK482">
        <v>28177</v>
      </c>
      <c r="AL482">
        <v>0</v>
      </c>
      <c r="AM482">
        <v>207090</v>
      </c>
      <c r="AN482">
        <v>138841</v>
      </c>
      <c r="AO482">
        <v>164465</v>
      </c>
      <c r="AP482">
        <v>4713</v>
      </c>
      <c r="AQ482">
        <v>2410</v>
      </c>
      <c r="AR482">
        <v>5</v>
      </c>
      <c r="AS482">
        <v>7128</v>
      </c>
      <c r="AT482">
        <v>10684</v>
      </c>
      <c r="AU482">
        <v>188401.76</v>
      </c>
      <c r="AV482">
        <v>21837.72</v>
      </c>
      <c r="AW482">
        <v>11512.2</v>
      </c>
      <c r="AX482">
        <v>167242.35</v>
      </c>
      <c r="AY482">
        <v>0.22392471</v>
      </c>
      <c r="AZ482">
        <v>1.4650163000000001E-2</v>
      </c>
      <c r="BA482">
        <v>4.909043434</v>
      </c>
      <c r="BB482">
        <v>22</v>
      </c>
      <c r="BC482">
        <v>172453.34390000001</v>
      </c>
      <c r="BD482">
        <v>60.254613939999999</v>
      </c>
      <c r="BE482">
        <v>44.328781429999999</v>
      </c>
      <c r="BF482">
        <v>212.19242969999999</v>
      </c>
      <c r="BG482">
        <v>3.0728198</v>
      </c>
      <c r="BH482">
        <v>0</v>
      </c>
      <c r="BI482">
        <v>71.138999999999996</v>
      </c>
      <c r="BJ482">
        <v>0.18970890800000001</v>
      </c>
      <c r="BK482">
        <v>6.1379054709999998</v>
      </c>
      <c r="BL482">
        <v>0.42459749099999999</v>
      </c>
      <c r="BM482">
        <v>66096</v>
      </c>
      <c r="BN482">
        <v>179998</v>
      </c>
    </row>
    <row r="483" spans="1:66" x14ac:dyDescent="0.35">
      <c r="A483">
        <v>982677386</v>
      </c>
      <c r="B483">
        <v>2016</v>
      </c>
      <c r="C483" t="s">
        <v>162</v>
      </c>
      <c r="D483">
        <v>5028</v>
      </c>
      <c r="E483">
        <v>11368</v>
      </c>
      <c r="F483">
        <v>3344</v>
      </c>
      <c r="G483">
        <v>1430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74338</v>
      </c>
      <c r="AA483">
        <v>4746</v>
      </c>
      <c r="AB483">
        <v>34611</v>
      </c>
      <c r="AC483">
        <v>1457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686</v>
      </c>
      <c r="AK483">
        <v>0</v>
      </c>
      <c r="AL483">
        <v>0</v>
      </c>
      <c r="AM483">
        <v>3212</v>
      </c>
      <c r="AN483">
        <v>0</v>
      </c>
      <c r="AO483">
        <v>3984</v>
      </c>
      <c r="AP483">
        <v>143</v>
      </c>
      <c r="AQ483">
        <v>78</v>
      </c>
      <c r="AR483">
        <v>1</v>
      </c>
      <c r="AS483">
        <v>222</v>
      </c>
      <c r="AT483">
        <v>206</v>
      </c>
      <c r="AU483">
        <v>0</v>
      </c>
      <c r="AV483">
        <v>0</v>
      </c>
      <c r="AW483">
        <v>0</v>
      </c>
      <c r="AX483">
        <v>0</v>
      </c>
      <c r="AY483">
        <v>0.26730452999999998</v>
      </c>
      <c r="AZ483">
        <v>3.2889820000000002E-3</v>
      </c>
      <c r="BA483">
        <v>6.9455822989999998</v>
      </c>
      <c r="BB483">
        <v>22</v>
      </c>
      <c r="BC483">
        <v>81432.213629999998</v>
      </c>
      <c r="BD483">
        <v>59</v>
      </c>
      <c r="BE483">
        <v>46.924951409999998</v>
      </c>
      <c r="BF483">
        <v>272.96334780000001</v>
      </c>
      <c r="BG483">
        <v>3.5993571539999998</v>
      </c>
      <c r="BH483">
        <v>0</v>
      </c>
      <c r="BI483">
        <v>2.0815000000000001</v>
      </c>
      <c r="BJ483">
        <v>0</v>
      </c>
      <c r="BK483">
        <v>0</v>
      </c>
      <c r="BL483">
        <v>0.42459749099999999</v>
      </c>
      <c r="BM483">
        <v>0</v>
      </c>
      <c r="BN483">
        <v>6689</v>
      </c>
    </row>
    <row r="484" spans="1:66" x14ac:dyDescent="0.35">
      <c r="A484">
        <v>982677386</v>
      </c>
      <c r="B484">
        <v>2017</v>
      </c>
      <c r="C484" t="s">
        <v>162</v>
      </c>
      <c r="D484">
        <v>4219</v>
      </c>
      <c r="E484">
        <v>11004</v>
      </c>
      <c r="F484">
        <v>3506</v>
      </c>
      <c r="G484">
        <v>1260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78013</v>
      </c>
      <c r="AA484">
        <v>4998</v>
      </c>
      <c r="AB484">
        <v>36261</v>
      </c>
      <c r="AC484">
        <v>1588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252</v>
      </c>
      <c r="AK484">
        <v>0</v>
      </c>
      <c r="AL484">
        <v>0</v>
      </c>
      <c r="AM484">
        <v>4254</v>
      </c>
      <c r="AN484">
        <v>0</v>
      </c>
      <c r="AO484">
        <v>4095</v>
      </c>
      <c r="AP484">
        <v>143</v>
      </c>
      <c r="AQ484">
        <v>81</v>
      </c>
      <c r="AR484">
        <v>1</v>
      </c>
      <c r="AS484">
        <v>225</v>
      </c>
      <c r="AT484">
        <v>212</v>
      </c>
      <c r="AU484">
        <v>0</v>
      </c>
      <c r="AV484">
        <v>0</v>
      </c>
      <c r="AW484">
        <v>0</v>
      </c>
      <c r="AX484">
        <v>0</v>
      </c>
      <c r="AY484">
        <v>0.26730452999999998</v>
      </c>
      <c r="AZ484">
        <v>3.2889820000000002E-3</v>
      </c>
      <c r="BA484">
        <v>6.9455822989999998</v>
      </c>
      <c r="BB484">
        <v>22</v>
      </c>
      <c r="BC484">
        <v>81432.213629999998</v>
      </c>
      <c r="BD484">
        <v>59</v>
      </c>
      <c r="BE484">
        <v>46.924951409999998</v>
      </c>
      <c r="BF484">
        <v>272.96334780000001</v>
      </c>
      <c r="BG484">
        <v>3.5993571539999998</v>
      </c>
      <c r="BH484">
        <v>0</v>
      </c>
      <c r="BI484">
        <v>2.0815000000000001</v>
      </c>
      <c r="BJ484">
        <v>0</v>
      </c>
      <c r="BK484">
        <v>0</v>
      </c>
      <c r="BL484">
        <v>0.42459749099999999</v>
      </c>
      <c r="BM484">
        <v>0</v>
      </c>
      <c r="BN484">
        <v>6689</v>
      </c>
    </row>
    <row r="485" spans="1:66" x14ac:dyDescent="0.35">
      <c r="A485">
        <v>982677386</v>
      </c>
      <c r="B485">
        <v>2018</v>
      </c>
      <c r="C485" t="s">
        <v>162</v>
      </c>
      <c r="D485">
        <v>3976</v>
      </c>
      <c r="E485">
        <v>11375</v>
      </c>
      <c r="F485">
        <v>4169</v>
      </c>
      <c r="G485">
        <v>1374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82818</v>
      </c>
      <c r="AA485">
        <v>5011</v>
      </c>
      <c r="AB485">
        <v>39450</v>
      </c>
      <c r="AC485">
        <v>1725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398</v>
      </c>
      <c r="AK485">
        <v>0</v>
      </c>
      <c r="AL485">
        <v>0</v>
      </c>
      <c r="AM485">
        <v>3913</v>
      </c>
      <c r="AN485">
        <v>0</v>
      </c>
      <c r="AO485">
        <v>4184</v>
      </c>
      <c r="AP485">
        <v>141</v>
      </c>
      <c r="AQ485">
        <v>86</v>
      </c>
      <c r="AR485">
        <v>1</v>
      </c>
      <c r="AS485">
        <v>228</v>
      </c>
      <c r="AT485">
        <v>215</v>
      </c>
      <c r="AU485">
        <v>0</v>
      </c>
      <c r="AV485">
        <v>4.05</v>
      </c>
      <c r="AW485">
        <v>0</v>
      </c>
      <c r="AX485">
        <v>0</v>
      </c>
      <c r="AY485">
        <v>0.26730452999999998</v>
      </c>
      <c r="AZ485">
        <v>3.2889820000000002E-3</v>
      </c>
      <c r="BA485">
        <v>6.9455822989999998</v>
      </c>
      <c r="BB485">
        <v>22</v>
      </c>
      <c r="BC485">
        <v>81432.213629999998</v>
      </c>
      <c r="BD485">
        <v>59</v>
      </c>
      <c r="BE485">
        <v>46.924951409999998</v>
      </c>
      <c r="BF485">
        <v>272.96334780000001</v>
      </c>
      <c r="BG485">
        <v>3.5993571539999998</v>
      </c>
      <c r="BH485">
        <v>0</v>
      </c>
      <c r="BI485">
        <v>2.0815000000000001</v>
      </c>
      <c r="BJ485">
        <v>0</v>
      </c>
      <c r="BK485">
        <v>0</v>
      </c>
      <c r="BL485">
        <v>0.42459749099999999</v>
      </c>
      <c r="BM485">
        <v>0</v>
      </c>
      <c r="BN485">
        <v>6689</v>
      </c>
    </row>
    <row r="486" spans="1:66" x14ac:dyDescent="0.35">
      <c r="A486">
        <v>982677386</v>
      </c>
      <c r="B486">
        <v>2014</v>
      </c>
      <c r="C486" t="s">
        <v>162</v>
      </c>
      <c r="D486">
        <v>5267</v>
      </c>
      <c r="E486">
        <v>10162</v>
      </c>
      <c r="F486">
        <v>4157</v>
      </c>
      <c r="G486">
        <v>1205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71884</v>
      </c>
      <c r="AA486">
        <v>4217</v>
      </c>
      <c r="AB486">
        <v>29011</v>
      </c>
      <c r="AC486">
        <v>1221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588</v>
      </c>
      <c r="AK486">
        <v>0</v>
      </c>
      <c r="AL486">
        <v>0</v>
      </c>
      <c r="AM486">
        <v>3325</v>
      </c>
      <c r="AN486">
        <v>0</v>
      </c>
      <c r="AO486">
        <v>3832</v>
      </c>
      <c r="AP486">
        <v>141</v>
      </c>
      <c r="AQ486">
        <v>73</v>
      </c>
      <c r="AR486">
        <v>1</v>
      </c>
      <c r="AS486">
        <v>215</v>
      </c>
      <c r="AT486">
        <v>201</v>
      </c>
      <c r="AU486">
        <v>0</v>
      </c>
      <c r="AV486">
        <v>0</v>
      </c>
      <c r="AW486">
        <v>0</v>
      </c>
      <c r="AX486">
        <v>0</v>
      </c>
      <c r="AY486">
        <v>0.26730452999999998</v>
      </c>
      <c r="AZ486">
        <v>3.2889820000000002E-3</v>
      </c>
      <c r="BA486">
        <v>6.9455822989999998</v>
      </c>
      <c r="BB486">
        <v>22</v>
      </c>
      <c r="BC486">
        <v>81432.213629999998</v>
      </c>
      <c r="BD486">
        <v>59</v>
      </c>
      <c r="BE486">
        <v>46.924951409999998</v>
      </c>
      <c r="BF486">
        <v>272.96334780000001</v>
      </c>
      <c r="BG486">
        <v>3.5993571539999998</v>
      </c>
      <c r="BH486">
        <v>0</v>
      </c>
      <c r="BI486">
        <v>2.0815000000000001</v>
      </c>
      <c r="BJ486">
        <v>0</v>
      </c>
      <c r="BK486">
        <v>0</v>
      </c>
      <c r="BL486">
        <v>0.42459749099999999</v>
      </c>
      <c r="BM486">
        <v>0</v>
      </c>
      <c r="BN486">
        <v>6689</v>
      </c>
    </row>
    <row r="487" spans="1:66" x14ac:dyDescent="0.35">
      <c r="A487">
        <v>982677386</v>
      </c>
      <c r="B487">
        <v>2015</v>
      </c>
      <c r="C487" t="s">
        <v>162</v>
      </c>
      <c r="D487">
        <v>3715</v>
      </c>
      <c r="E487">
        <v>9630</v>
      </c>
      <c r="F487">
        <v>3240</v>
      </c>
      <c r="G487">
        <v>911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74384</v>
      </c>
      <c r="AA487">
        <v>4600</v>
      </c>
      <c r="AB487">
        <v>30935</v>
      </c>
      <c r="AC487">
        <v>1310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289</v>
      </c>
      <c r="AK487">
        <v>0</v>
      </c>
      <c r="AL487">
        <v>0</v>
      </c>
      <c r="AM487">
        <v>4456</v>
      </c>
      <c r="AN487">
        <v>0</v>
      </c>
      <c r="AO487">
        <v>3903</v>
      </c>
      <c r="AP487">
        <v>144</v>
      </c>
      <c r="AQ487">
        <v>75</v>
      </c>
      <c r="AR487">
        <v>1</v>
      </c>
      <c r="AS487">
        <v>220</v>
      </c>
      <c r="AT487">
        <v>201</v>
      </c>
      <c r="AU487">
        <v>0</v>
      </c>
      <c r="AV487">
        <v>0</v>
      </c>
      <c r="AW487">
        <v>0</v>
      </c>
      <c r="AX487">
        <v>0</v>
      </c>
      <c r="AY487">
        <v>0.26730452999999998</v>
      </c>
      <c r="AZ487">
        <v>3.2889820000000002E-3</v>
      </c>
      <c r="BA487">
        <v>6.9455822989999998</v>
      </c>
      <c r="BB487">
        <v>22</v>
      </c>
      <c r="BC487">
        <v>81432.213629999998</v>
      </c>
      <c r="BD487">
        <v>59</v>
      </c>
      <c r="BE487">
        <v>46.924951409999998</v>
      </c>
      <c r="BF487">
        <v>272.96334780000001</v>
      </c>
      <c r="BG487">
        <v>3.5993571539999998</v>
      </c>
      <c r="BH487">
        <v>0</v>
      </c>
      <c r="BI487">
        <v>2.0815000000000001</v>
      </c>
      <c r="BJ487">
        <v>0</v>
      </c>
      <c r="BK487">
        <v>0</v>
      </c>
      <c r="BL487">
        <v>0.42459749099999999</v>
      </c>
      <c r="BM487">
        <v>0</v>
      </c>
      <c r="BN487">
        <v>6689</v>
      </c>
    </row>
    <row r="488" spans="1:66" x14ac:dyDescent="0.35">
      <c r="A488">
        <v>917856222</v>
      </c>
      <c r="B488">
        <v>2017</v>
      </c>
      <c r="C488" t="s">
        <v>302</v>
      </c>
      <c r="D488">
        <v>23116</v>
      </c>
      <c r="E488">
        <v>18577</v>
      </c>
      <c r="F488">
        <v>9859</v>
      </c>
      <c r="G488">
        <v>2930</v>
      </c>
      <c r="H488">
        <v>0</v>
      </c>
      <c r="I488">
        <v>0</v>
      </c>
      <c r="J488">
        <v>390</v>
      </c>
      <c r="K488">
        <v>1990</v>
      </c>
      <c r="L488">
        <v>486</v>
      </c>
      <c r="M488">
        <v>0</v>
      </c>
      <c r="N488">
        <v>75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227692</v>
      </c>
      <c r="AA488">
        <v>14725</v>
      </c>
      <c r="AB488">
        <v>75157</v>
      </c>
      <c r="AC488">
        <v>3353</v>
      </c>
      <c r="AD488">
        <v>46360</v>
      </c>
      <c r="AE488">
        <v>2234</v>
      </c>
      <c r="AF488">
        <v>570</v>
      </c>
      <c r="AG488">
        <v>24</v>
      </c>
      <c r="AH488">
        <v>0</v>
      </c>
      <c r="AI488">
        <v>0</v>
      </c>
      <c r="AJ488">
        <v>2059</v>
      </c>
      <c r="AK488">
        <v>0</v>
      </c>
      <c r="AL488">
        <v>0</v>
      </c>
      <c r="AM488">
        <v>19894</v>
      </c>
      <c r="AN488">
        <v>2108</v>
      </c>
      <c r="AO488">
        <v>13799</v>
      </c>
      <c r="AP488">
        <v>321</v>
      </c>
      <c r="AQ488">
        <v>263</v>
      </c>
      <c r="AR488">
        <v>1</v>
      </c>
      <c r="AS488">
        <v>585</v>
      </c>
      <c r="AT488">
        <v>788</v>
      </c>
      <c r="AU488">
        <v>5424.99</v>
      </c>
      <c r="AV488">
        <v>171.27</v>
      </c>
      <c r="AW488">
        <v>0</v>
      </c>
      <c r="AX488">
        <v>4537.55</v>
      </c>
      <c r="AY488">
        <v>0.23693953100000001</v>
      </c>
      <c r="AZ488">
        <v>1.0900864E-2</v>
      </c>
      <c r="BA488">
        <v>7.7697106810000003</v>
      </c>
      <c r="BB488">
        <v>22.005621829999999</v>
      </c>
      <c r="BC488">
        <v>94426.660019999996</v>
      </c>
      <c r="BD488">
        <v>59.603866719999999</v>
      </c>
      <c r="BE488">
        <v>25.84553682</v>
      </c>
      <c r="BF488">
        <v>236.085365</v>
      </c>
      <c r="BG488">
        <v>4.2868777040000001</v>
      </c>
      <c r="BH488">
        <v>0</v>
      </c>
      <c r="BI488">
        <v>14.805</v>
      </c>
      <c r="BJ488">
        <v>0.23690103000000001</v>
      </c>
      <c r="BK488">
        <v>7.6703985670000003</v>
      </c>
      <c r="BL488">
        <v>0.42459749099999999</v>
      </c>
      <c r="BM488">
        <v>2233</v>
      </c>
      <c r="BN488">
        <v>14586</v>
      </c>
    </row>
    <row r="489" spans="1:66" x14ac:dyDescent="0.35">
      <c r="A489">
        <v>917856222</v>
      </c>
      <c r="B489">
        <v>2018</v>
      </c>
      <c r="C489" t="s">
        <v>302</v>
      </c>
      <c r="D489">
        <v>23151</v>
      </c>
      <c r="E489">
        <v>20132</v>
      </c>
      <c r="F489">
        <v>9932</v>
      </c>
      <c r="G489">
        <v>2671</v>
      </c>
      <c r="H489">
        <v>0</v>
      </c>
      <c r="I489">
        <v>0</v>
      </c>
      <c r="J489">
        <v>293</v>
      </c>
      <c r="K489">
        <v>1899</v>
      </c>
      <c r="L489">
        <v>471</v>
      </c>
      <c r="M489">
        <v>0</v>
      </c>
      <c r="N489">
        <v>60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246298</v>
      </c>
      <c r="AA489">
        <v>14117</v>
      </c>
      <c r="AB489">
        <v>78418</v>
      </c>
      <c r="AC489">
        <v>3548</v>
      </c>
      <c r="AD489">
        <v>44679</v>
      </c>
      <c r="AE489">
        <v>2238</v>
      </c>
      <c r="AF489">
        <v>545</v>
      </c>
      <c r="AG489">
        <v>25</v>
      </c>
      <c r="AH489">
        <v>0</v>
      </c>
      <c r="AI489">
        <v>0</v>
      </c>
      <c r="AJ489">
        <v>2835</v>
      </c>
      <c r="AK489">
        <v>468</v>
      </c>
      <c r="AL489">
        <v>0</v>
      </c>
      <c r="AM489">
        <v>20654</v>
      </c>
      <c r="AN489">
        <v>2111</v>
      </c>
      <c r="AO489">
        <v>14030</v>
      </c>
      <c r="AP489">
        <v>318</v>
      </c>
      <c r="AQ489">
        <v>270</v>
      </c>
      <c r="AR489">
        <v>1</v>
      </c>
      <c r="AS489">
        <v>589</v>
      </c>
      <c r="AT489">
        <v>794</v>
      </c>
      <c r="AU489">
        <v>5424.99</v>
      </c>
      <c r="AV489">
        <v>171.27</v>
      </c>
      <c r="AW489">
        <v>0</v>
      </c>
      <c r="AX489">
        <v>4537.55</v>
      </c>
      <c r="AY489">
        <v>0.23693953100000001</v>
      </c>
      <c r="AZ489">
        <v>1.0900864E-2</v>
      </c>
      <c r="BA489">
        <v>7.7697106810000003</v>
      </c>
      <c r="BB489">
        <v>22.005621829999999</v>
      </c>
      <c r="BC489">
        <v>94426.660019999996</v>
      </c>
      <c r="BD489">
        <v>59.603866719999999</v>
      </c>
      <c r="BE489">
        <v>25.84553682</v>
      </c>
      <c r="BF489">
        <v>236.085365</v>
      </c>
      <c r="BG489">
        <v>4.2868777040000001</v>
      </c>
      <c r="BH489">
        <v>0</v>
      </c>
      <c r="BI489">
        <v>14.805</v>
      </c>
      <c r="BJ489">
        <v>0.23690103000000001</v>
      </c>
      <c r="BK489">
        <v>7.6703985670000003</v>
      </c>
      <c r="BL489">
        <v>0.42459749099999999</v>
      </c>
      <c r="BM489">
        <v>2233</v>
      </c>
      <c r="BN489">
        <v>14586</v>
      </c>
    </row>
    <row r="490" spans="1:66" x14ac:dyDescent="0.35">
      <c r="A490">
        <v>917856222</v>
      </c>
      <c r="B490">
        <v>2014</v>
      </c>
      <c r="C490" t="s">
        <v>302</v>
      </c>
      <c r="D490">
        <v>14985</v>
      </c>
      <c r="E490">
        <v>24650</v>
      </c>
      <c r="F490">
        <v>11548</v>
      </c>
      <c r="G490">
        <v>-2238</v>
      </c>
      <c r="H490">
        <v>0</v>
      </c>
      <c r="I490">
        <v>0</v>
      </c>
      <c r="J490">
        <v>144</v>
      </c>
      <c r="K490">
        <v>1043</v>
      </c>
      <c r="L490">
        <v>190</v>
      </c>
      <c r="M490">
        <v>0</v>
      </c>
      <c r="N490">
        <v>-17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216119</v>
      </c>
      <c r="AA490">
        <v>16008</v>
      </c>
      <c r="AB490">
        <v>63173</v>
      </c>
      <c r="AC490">
        <v>2741</v>
      </c>
      <c r="AD490">
        <v>50157</v>
      </c>
      <c r="AE490">
        <v>2116</v>
      </c>
      <c r="AF490">
        <v>640</v>
      </c>
      <c r="AG490">
        <v>23</v>
      </c>
      <c r="AH490">
        <v>0</v>
      </c>
      <c r="AI490">
        <v>0</v>
      </c>
      <c r="AJ490">
        <v>2157</v>
      </c>
      <c r="AK490">
        <v>43</v>
      </c>
      <c r="AL490">
        <v>0</v>
      </c>
      <c r="AM490">
        <v>17835</v>
      </c>
      <c r="AN490">
        <v>1472</v>
      </c>
      <c r="AO490">
        <v>13298</v>
      </c>
      <c r="AP490">
        <v>333</v>
      </c>
      <c r="AQ490">
        <v>240</v>
      </c>
      <c r="AR490">
        <v>1</v>
      </c>
      <c r="AS490">
        <v>574</v>
      </c>
      <c r="AT490">
        <v>777</v>
      </c>
      <c r="AU490">
        <v>5446.08</v>
      </c>
      <c r="AV490">
        <v>107.04</v>
      </c>
      <c r="AW490">
        <v>0</v>
      </c>
      <c r="AX490">
        <v>4537.55</v>
      </c>
      <c r="AY490">
        <v>0.23693953100000001</v>
      </c>
      <c r="AZ490">
        <v>1.0900864E-2</v>
      </c>
      <c r="BA490">
        <v>7.7697106810000003</v>
      </c>
      <c r="BB490">
        <v>22.005621829999999</v>
      </c>
      <c r="BC490">
        <v>94426.660019999996</v>
      </c>
      <c r="BD490">
        <v>59.603866719999999</v>
      </c>
      <c r="BE490">
        <v>25.84553682</v>
      </c>
      <c r="BF490">
        <v>236.085365</v>
      </c>
      <c r="BG490">
        <v>4.2868777040000001</v>
      </c>
      <c r="BH490">
        <v>0</v>
      </c>
      <c r="BI490">
        <v>14.805</v>
      </c>
      <c r="BJ490">
        <v>0.23690103000000001</v>
      </c>
      <c r="BK490">
        <v>7.6703985670000003</v>
      </c>
      <c r="BL490">
        <v>0.42459749099999999</v>
      </c>
      <c r="BM490">
        <v>2233</v>
      </c>
      <c r="BN490">
        <v>14586</v>
      </c>
    </row>
    <row r="491" spans="1:66" x14ac:dyDescent="0.35">
      <c r="A491">
        <v>917856222</v>
      </c>
      <c r="B491">
        <v>2015</v>
      </c>
      <c r="C491" t="s">
        <v>302</v>
      </c>
      <c r="D491">
        <v>12655</v>
      </c>
      <c r="E491">
        <v>23441</v>
      </c>
      <c r="F491">
        <v>11122</v>
      </c>
      <c r="G491">
        <v>6303</v>
      </c>
      <c r="H491">
        <v>0</v>
      </c>
      <c r="I491">
        <v>0</v>
      </c>
      <c r="J491">
        <v>738</v>
      </c>
      <c r="K491">
        <v>1234</v>
      </c>
      <c r="L491">
        <v>764</v>
      </c>
      <c r="M491">
        <v>0</v>
      </c>
      <c r="N491">
        <v>201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220801</v>
      </c>
      <c r="AA491">
        <v>16048</v>
      </c>
      <c r="AB491">
        <v>68116</v>
      </c>
      <c r="AC491">
        <v>2967</v>
      </c>
      <c r="AD491">
        <v>49699</v>
      </c>
      <c r="AE491">
        <v>2184</v>
      </c>
      <c r="AF491">
        <v>617</v>
      </c>
      <c r="AG491">
        <v>23</v>
      </c>
      <c r="AH491">
        <v>0</v>
      </c>
      <c r="AI491">
        <v>0</v>
      </c>
      <c r="AJ491">
        <v>1289</v>
      </c>
      <c r="AK491">
        <v>0</v>
      </c>
      <c r="AL491">
        <v>0</v>
      </c>
      <c r="AM491">
        <v>17668</v>
      </c>
      <c r="AN491">
        <v>1712</v>
      </c>
      <c r="AO491">
        <v>13453</v>
      </c>
      <c r="AP491">
        <v>330</v>
      </c>
      <c r="AQ491">
        <v>248</v>
      </c>
      <c r="AR491">
        <v>1</v>
      </c>
      <c r="AS491">
        <v>579</v>
      </c>
      <c r="AT491">
        <v>793</v>
      </c>
      <c r="AU491">
        <v>5449.01</v>
      </c>
      <c r="AV491">
        <v>107.04</v>
      </c>
      <c r="AW491">
        <v>0</v>
      </c>
      <c r="AX491">
        <v>4537.55</v>
      </c>
      <c r="AY491">
        <v>0.23693953100000001</v>
      </c>
      <c r="AZ491">
        <v>1.0900864E-2</v>
      </c>
      <c r="BA491">
        <v>7.7697106810000003</v>
      </c>
      <c r="BB491">
        <v>22.005621829999999</v>
      </c>
      <c r="BC491">
        <v>94426.660019999996</v>
      </c>
      <c r="BD491">
        <v>59.603866719999999</v>
      </c>
      <c r="BE491">
        <v>25.84553682</v>
      </c>
      <c r="BF491">
        <v>236.085365</v>
      </c>
      <c r="BG491">
        <v>4.2868777040000001</v>
      </c>
      <c r="BH491">
        <v>0</v>
      </c>
      <c r="BI491">
        <v>14.805</v>
      </c>
      <c r="BJ491">
        <v>0.23690103000000001</v>
      </c>
      <c r="BK491">
        <v>7.6703985670000003</v>
      </c>
      <c r="BL491">
        <v>0.42459749099999999</v>
      </c>
      <c r="BM491">
        <v>2233</v>
      </c>
      <c r="BN491">
        <v>14586</v>
      </c>
    </row>
    <row r="492" spans="1:66" x14ac:dyDescent="0.35">
      <c r="A492">
        <v>917856222</v>
      </c>
      <c r="B492">
        <v>2016</v>
      </c>
      <c r="C492" t="s">
        <v>302</v>
      </c>
      <c r="D492">
        <v>13734</v>
      </c>
      <c r="E492">
        <v>22759</v>
      </c>
      <c r="F492">
        <v>9038</v>
      </c>
      <c r="G492">
        <v>6207</v>
      </c>
      <c r="H492">
        <v>0</v>
      </c>
      <c r="I492">
        <v>0</v>
      </c>
      <c r="J492">
        <v>426</v>
      </c>
      <c r="K492">
        <v>1597</v>
      </c>
      <c r="L492">
        <v>829</v>
      </c>
      <c r="M492">
        <v>0</v>
      </c>
      <c r="N492">
        <v>221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224379</v>
      </c>
      <c r="AA492">
        <v>15803</v>
      </c>
      <c r="AB492">
        <v>70729</v>
      </c>
      <c r="AC492">
        <v>3131</v>
      </c>
      <c r="AD492">
        <v>48520</v>
      </c>
      <c r="AE492">
        <v>2224</v>
      </c>
      <c r="AF492">
        <v>594</v>
      </c>
      <c r="AG492">
        <v>23</v>
      </c>
      <c r="AH492">
        <v>0</v>
      </c>
      <c r="AI492">
        <v>0</v>
      </c>
      <c r="AJ492">
        <v>1317</v>
      </c>
      <c r="AK492">
        <v>0</v>
      </c>
      <c r="AL492">
        <v>0</v>
      </c>
      <c r="AM492">
        <v>18564</v>
      </c>
      <c r="AN492">
        <v>1379</v>
      </c>
      <c r="AO492">
        <v>13585</v>
      </c>
      <c r="AP492">
        <v>331</v>
      </c>
      <c r="AQ492">
        <v>257</v>
      </c>
      <c r="AR492">
        <v>1</v>
      </c>
      <c r="AS492">
        <v>589</v>
      </c>
      <c r="AT492">
        <v>780</v>
      </c>
      <c r="AU492">
        <v>5424.99</v>
      </c>
      <c r="AV492">
        <v>171.27</v>
      </c>
      <c r="AW492">
        <v>0</v>
      </c>
      <c r="AX492">
        <v>4537.55</v>
      </c>
      <c r="AY492">
        <v>0.23693953100000001</v>
      </c>
      <c r="AZ492">
        <v>1.0900864E-2</v>
      </c>
      <c r="BA492">
        <v>7.7697106810000003</v>
      </c>
      <c r="BB492">
        <v>22.005621829999999</v>
      </c>
      <c r="BC492">
        <v>94426.660019999996</v>
      </c>
      <c r="BD492">
        <v>59.603866719999999</v>
      </c>
      <c r="BE492">
        <v>25.84553682</v>
      </c>
      <c r="BF492">
        <v>236.085365</v>
      </c>
      <c r="BG492">
        <v>4.2868777040000001</v>
      </c>
      <c r="BH492">
        <v>0</v>
      </c>
      <c r="BI492">
        <v>14.805</v>
      </c>
      <c r="BJ492">
        <v>0.23690103000000001</v>
      </c>
      <c r="BK492">
        <v>7.6703985670000003</v>
      </c>
      <c r="BL492">
        <v>0.42459749099999999</v>
      </c>
      <c r="BM492">
        <v>2233</v>
      </c>
      <c r="BN492">
        <v>14586</v>
      </c>
    </row>
    <row r="493" spans="1:66" x14ac:dyDescent="0.35">
      <c r="A493">
        <v>981375521</v>
      </c>
      <c r="B493">
        <v>2017</v>
      </c>
      <c r="C493" t="s">
        <v>164</v>
      </c>
      <c r="D493">
        <v>4516</v>
      </c>
      <c r="E493">
        <v>10410</v>
      </c>
      <c r="F493">
        <v>776</v>
      </c>
      <c r="G493">
        <v>1334</v>
      </c>
      <c r="H493">
        <v>0</v>
      </c>
      <c r="I493">
        <v>0</v>
      </c>
      <c r="J493">
        <v>473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33258</v>
      </c>
      <c r="AA493">
        <v>3269</v>
      </c>
      <c r="AB493">
        <v>14882</v>
      </c>
      <c r="AC493">
        <v>785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635</v>
      </c>
      <c r="AK493">
        <v>0</v>
      </c>
      <c r="AL493">
        <v>0</v>
      </c>
      <c r="AM493">
        <v>2830</v>
      </c>
      <c r="AN493">
        <v>0</v>
      </c>
      <c r="AO493">
        <v>2333</v>
      </c>
      <c r="AP493">
        <v>129</v>
      </c>
      <c r="AQ493">
        <v>34</v>
      </c>
      <c r="AR493">
        <v>3</v>
      </c>
      <c r="AS493">
        <v>166</v>
      </c>
      <c r="AT493">
        <v>183</v>
      </c>
      <c r="AU493">
        <v>0</v>
      </c>
      <c r="AV493">
        <v>0</v>
      </c>
      <c r="AW493">
        <v>0</v>
      </c>
      <c r="AX493">
        <v>0</v>
      </c>
      <c r="AY493">
        <v>0.22686268000000001</v>
      </c>
      <c r="AZ493">
        <v>0.20531239600000001</v>
      </c>
      <c r="BA493">
        <v>12.04126295</v>
      </c>
      <c r="BB493">
        <v>26.001002339999999</v>
      </c>
      <c r="BC493">
        <v>31349.714329999999</v>
      </c>
      <c r="BD493">
        <v>62</v>
      </c>
      <c r="BE493">
        <v>35.491647180000001</v>
      </c>
      <c r="BF493">
        <v>335.39032739999999</v>
      </c>
      <c r="BG493">
        <v>5.7275350859999996</v>
      </c>
      <c r="BH493">
        <v>0</v>
      </c>
      <c r="BI493">
        <v>24.712</v>
      </c>
      <c r="BJ493">
        <v>0</v>
      </c>
      <c r="BK493">
        <v>0</v>
      </c>
      <c r="BL493">
        <v>0.428154064</v>
      </c>
      <c r="BM493">
        <v>0</v>
      </c>
      <c r="BN493">
        <v>5986</v>
      </c>
    </row>
    <row r="494" spans="1:66" x14ac:dyDescent="0.35">
      <c r="A494">
        <v>981375521</v>
      </c>
      <c r="B494">
        <v>2018</v>
      </c>
      <c r="C494" t="s">
        <v>164</v>
      </c>
      <c r="D494">
        <v>4724</v>
      </c>
      <c r="E494">
        <v>10095</v>
      </c>
      <c r="F494">
        <v>558</v>
      </c>
      <c r="G494">
        <v>1365</v>
      </c>
      <c r="H494">
        <v>0</v>
      </c>
      <c r="I494">
        <v>0</v>
      </c>
      <c r="J494">
        <v>518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33015</v>
      </c>
      <c r="AA494">
        <v>3381</v>
      </c>
      <c r="AB494">
        <v>14626</v>
      </c>
      <c r="AC494">
        <v>814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584</v>
      </c>
      <c r="AK494">
        <v>0</v>
      </c>
      <c r="AL494">
        <v>0</v>
      </c>
      <c r="AM494">
        <v>987</v>
      </c>
      <c r="AN494">
        <v>0</v>
      </c>
      <c r="AO494">
        <v>2378</v>
      </c>
      <c r="AP494">
        <v>128</v>
      </c>
      <c r="AQ494">
        <v>33</v>
      </c>
      <c r="AR494">
        <v>3</v>
      </c>
      <c r="AS494">
        <v>164</v>
      </c>
      <c r="AT494">
        <v>184</v>
      </c>
      <c r="AU494">
        <v>0</v>
      </c>
      <c r="AV494">
        <v>0</v>
      </c>
      <c r="AW494">
        <v>0</v>
      </c>
      <c r="AX494">
        <v>0</v>
      </c>
      <c r="AY494">
        <v>0.22686268000000001</v>
      </c>
      <c r="AZ494">
        <v>0.20531239600000001</v>
      </c>
      <c r="BA494">
        <v>12.04126295</v>
      </c>
      <c r="BB494">
        <v>26.001002339999999</v>
      </c>
      <c r="BC494">
        <v>31349.714329999999</v>
      </c>
      <c r="BD494">
        <v>62</v>
      </c>
      <c r="BE494">
        <v>35.491647180000001</v>
      </c>
      <c r="BF494">
        <v>335.39032739999999</v>
      </c>
      <c r="BG494">
        <v>5.7275350859999996</v>
      </c>
      <c r="BH494">
        <v>0</v>
      </c>
      <c r="BI494">
        <v>24.712</v>
      </c>
      <c r="BJ494">
        <v>0</v>
      </c>
      <c r="BK494">
        <v>0</v>
      </c>
      <c r="BL494">
        <v>0.428154064</v>
      </c>
      <c r="BM494">
        <v>0</v>
      </c>
      <c r="BN494">
        <v>5986</v>
      </c>
    </row>
    <row r="495" spans="1:66" x14ac:dyDescent="0.35">
      <c r="A495">
        <v>981375521</v>
      </c>
      <c r="B495">
        <v>2014</v>
      </c>
      <c r="C495" t="s">
        <v>164</v>
      </c>
      <c r="D495">
        <v>9043</v>
      </c>
      <c r="E495">
        <v>5604</v>
      </c>
      <c r="F495">
        <v>1335</v>
      </c>
      <c r="G495">
        <v>516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28446</v>
      </c>
      <c r="AA495">
        <v>2918</v>
      </c>
      <c r="AB495">
        <v>9181</v>
      </c>
      <c r="AC495">
        <v>506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156</v>
      </c>
      <c r="AK495">
        <v>0</v>
      </c>
      <c r="AL495">
        <v>0</v>
      </c>
      <c r="AM495">
        <v>4035</v>
      </c>
      <c r="AN495">
        <v>0</v>
      </c>
      <c r="AO495">
        <v>2336</v>
      </c>
      <c r="AP495">
        <v>130</v>
      </c>
      <c r="AQ495">
        <v>35</v>
      </c>
      <c r="AR495">
        <v>3</v>
      </c>
      <c r="AS495">
        <v>168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0.22686268000000001</v>
      </c>
      <c r="AZ495">
        <v>0.20531239600000001</v>
      </c>
      <c r="BA495">
        <v>12.04126295</v>
      </c>
      <c r="BB495">
        <v>26.001002339999999</v>
      </c>
      <c r="BC495">
        <v>31349.714329999999</v>
      </c>
      <c r="BD495">
        <v>62</v>
      </c>
      <c r="BE495">
        <v>35.491647180000001</v>
      </c>
      <c r="BF495">
        <v>335.39032739999999</v>
      </c>
      <c r="BG495">
        <v>5.7275350859999996</v>
      </c>
      <c r="BH495">
        <v>0</v>
      </c>
      <c r="BI495">
        <v>24.712</v>
      </c>
      <c r="BJ495">
        <v>0</v>
      </c>
      <c r="BK495">
        <v>0</v>
      </c>
      <c r="BL495">
        <v>0.428154064</v>
      </c>
      <c r="BM495">
        <v>0</v>
      </c>
      <c r="BN495">
        <v>5986</v>
      </c>
    </row>
    <row r="496" spans="1:66" x14ac:dyDescent="0.35">
      <c r="A496">
        <v>981375521</v>
      </c>
      <c r="B496">
        <v>2015</v>
      </c>
      <c r="C496" t="s">
        <v>164</v>
      </c>
      <c r="D496">
        <v>9040</v>
      </c>
      <c r="E496">
        <v>5830</v>
      </c>
      <c r="F496">
        <v>2072</v>
      </c>
      <c r="G496">
        <v>434</v>
      </c>
      <c r="H496">
        <v>0</v>
      </c>
      <c r="I496">
        <v>0</v>
      </c>
      <c r="J496">
        <v>495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28294</v>
      </c>
      <c r="AA496">
        <v>2856</v>
      </c>
      <c r="AB496">
        <v>14529</v>
      </c>
      <c r="AC496">
        <v>616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244</v>
      </c>
      <c r="AK496">
        <v>0</v>
      </c>
      <c r="AL496">
        <v>0</v>
      </c>
      <c r="AM496">
        <v>3853</v>
      </c>
      <c r="AN496">
        <v>0</v>
      </c>
      <c r="AO496">
        <v>2328</v>
      </c>
      <c r="AP496">
        <v>129</v>
      </c>
      <c r="AQ496">
        <v>34</v>
      </c>
      <c r="AR496">
        <v>3</v>
      </c>
      <c r="AS496">
        <v>166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0.22686268000000001</v>
      </c>
      <c r="AZ496">
        <v>0.20531239600000001</v>
      </c>
      <c r="BA496">
        <v>12.04126295</v>
      </c>
      <c r="BB496">
        <v>26.001002339999999</v>
      </c>
      <c r="BC496">
        <v>31349.714329999999</v>
      </c>
      <c r="BD496">
        <v>62</v>
      </c>
      <c r="BE496">
        <v>35.491647180000001</v>
      </c>
      <c r="BF496">
        <v>335.39032739999999</v>
      </c>
      <c r="BG496">
        <v>5.7275350859999996</v>
      </c>
      <c r="BH496">
        <v>0</v>
      </c>
      <c r="BI496">
        <v>24.712</v>
      </c>
      <c r="BJ496">
        <v>0</v>
      </c>
      <c r="BK496">
        <v>0</v>
      </c>
      <c r="BL496">
        <v>0.428154064</v>
      </c>
      <c r="BM496">
        <v>0</v>
      </c>
      <c r="BN496">
        <v>5986</v>
      </c>
    </row>
    <row r="497" spans="1:66" x14ac:dyDescent="0.35">
      <c r="A497">
        <v>981375521</v>
      </c>
      <c r="B497">
        <v>2016</v>
      </c>
      <c r="C497" t="s">
        <v>164</v>
      </c>
      <c r="D497">
        <v>4419</v>
      </c>
      <c r="E497">
        <v>9801</v>
      </c>
      <c r="F497">
        <v>1170</v>
      </c>
      <c r="G497">
        <v>1377</v>
      </c>
      <c r="H497">
        <v>0</v>
      </c>
      <c r="I497">
        <v>0</v>
      </c>
      <c r="J497">
        <v>495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33226</v>
      </c>
      <c r="AA497">
        <v>2567</v>
      </c>
      <c r="AB497">
        <v>14799</v>
      </c>
      <c r="AC497">
        <v>812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360</v>
      </c>
      <c r="AK497">
        <v>0</v>
      </c>
      <c r="AL497">
        <v>0</v>
      </c>
      <c r="AM497">
        <v>3446</v>
      </c>
      <c r="AN497">
        <v>0</v>
      </c>
      <c r="AO497">
        <v>2323</v>
      </c>
      <c r="AP497">
        <v>129</v>
      </c>
      <c r="AQ497">
        <v>34</v>
      </c>
      <c r="AR497">
        <v>3</v>
      </c>
      <c r="AS497">
        <v>166</v>
      </c>
      <c r="AT497">
        <v>183</v>
      </c>
      <c r="AU497">
        <v>0</v>
      </c>
      <c r="AV497">
        <v>0</v>
      </c>
      <c r="AW497">
        <v>0</v>
      </c>
      <c r="AX497">
        <v>0</v>
      </c>
      <c r="AY497">
        <v>0.22686268000000001</v>
      </c>
      <c r="AZ497">
        <v>0.20531239600000001</v>
      </c>
      <c r="BA497">
        <v>12.04126295</v>
      </c>
      <c r="BB497">
        <v>26.001002339999999</v>
      </c>
      <c r="BC497">
        <v>31349.714329999999</v>
      </c>
      <c r="BD497">
        <v>62</v>
      </c>
      <c r="BE497">
        <v>35.491647180000001</v>
      </c>
      <c r="BF497">
        <v>335.39032739999999</v>
      </c>
      <c r="BG497">
        <v>5.7275350859999996</v>
      </c>
      <c r="BH497">
        <v>0</v>
      </c>
      <c r="BI497">
        <v>24.712</v>
      </c>
      <c r="BJ497">
        <v>0</v>
      </c>
      <c r="BK497">
        <v>0</v>
      </c>
      <c r="BL497">
        <v>0.428154064</v>
      </c>
      <c r="BM497">
        <v>0</v>
      </c>
      <c r="BN497">
        <v>5986</v>
      </c>
    </row>
    <row r="498" spans="1:66" x14ac:dyDescent="0.35">
      <c r="A498">
        <v>971029102</v>
      </c>
      <c r="B498">
        <v>2017</v>
      </c>
      <c r="C498" t="s">
        <v>165</v>
      </c>
      <c r="D498">
        <v>7021</v>
      </c>
      <c r="E498">
        <v>12725</v>
      </c>
      <c r="F498">
        <v>1331</v>
      </c>
      <c r="G498">
        <v>1749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85593</v>
      </c>
      <c r="AA498">
        <v>7460</v>
      </c>
      <c r="AB498">
        <v>39223</v>
      </c>
      <c r="AC498">
        <v>1863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1053</v>
      </c>
      <c r="AK498">
        <v>0</v>
      </c>
      <c r="AL498">
        <v>0</v>
      </c>
      <c r="AM498">
        <v>5199</v>
      </c>
      <c r="AN498">
        <v>0</v>
      </c>
      <c r="AO498">
        <v>4873</v>
      </c>
      <c r="AP498">
        <v>128</v>
      </c>
      <c r="AQ498">
        <v>123</v>
      </c>
      <c r="AR498">
        <v>0</v>
      </c>
      <c r="AS498">
        <v>251</v>
      </c>
      <c r="AT498">
        <v>281</v>
      </c>
      <c r="AU498">
        <v>0</v>
      </c>
      <c r="AV498">
        <v>0</v>
      </c>
      <c r="AW498">
        <v>0</v>
      </c>
      <c r="AX498">
        <v>0</v>
      </c>
      <c r="AY498">
        <v>0.15347849199999999</v>
      </c>
      <c r="AZ498">
        <v>0.27633209399999997</v>
      </c>
      <c r="BA498">
        <v>11.710568240000001</v>
      </c>
      <c r="BB498">
        <v>26.999468929999999</v>
      </c>
      <c r="BC498">
        <v>50937.16534</v>
      </c>
      <c r="BD498">
        <v>62</v>
      </c>
      <c r="BE498">
        <v>40.297220750000001</v>
      </c>
      <c r="BF498">
        <v>315.7424972</v>
      </c>
      <c r="BG498">
        <v>4.9185943779999999</v>
      </c>
      <c r="BH498">
        <v>0</v>
      </c>
      <c r="BI498">
        <v>23.635000000000002</v>
      </c>
      <c r="BJ498">
        <v>0</v>
      </c>
      <c r="BK498">
        <v>0</v>
      </c>
      <c r="BL498">
        <v>0.428154064</v>
      </c>
      <c r="BM498">
        <v>0</v>
      </c>
      <c r="BN498">
        <v>5649</v>
      </c>
    </row>
    <row r="499" spans="1:66" x14ac:dyDescent="0.35">
      <c r="A499">
        <v>971029102</v>
      </c>
      <c r="B499">
        <v>2018</v>
      </c>
      <c r="C499" t="s">
        <v>165</v>
      </c>
      <c r="D499">
        <v>6712</v>
      </c>
      <c r="E499">
        <v>12727</v>
      </c>
      <c r="F499">
        <v>2126</v>
      </c>
      <c r="G499">
        <v>1647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88850</v>
      </c>
      <c r="AA499">
        <v>7245</v>
      </c>
      <c r="AB499">
        <v>39524</v>
      </c>
      <c r="AC499">
        <v>1939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554</v>
      </c>
      <c r="AK499">
        <v>0</v>
      </c>
      <c r="AL499">
        <v>0</v>
      </c>
      <c r="AM499">
        <v>5517</v>
      </c>
      <c r="AN499">
        <v>0</v>
      </c>
      <c r="AO499">
        <v>4900</v>
      </c>
      <c r="AP499">
        <v>128</v>
      </c>
      <c r="AQ499">
        <v>124</v>
      </c>
      <c r="AR499">
        <v>0</v>
      </c>
      <c r="AS499">
        <v>252</v>
      </c>
      <c r="AT499">
        <v>281</v>
      </c>
      <c r="AU499">
        <v>0</v>
      </c>
      <c r="AV499">
        <v>0</v>
      </c>
      <c r="AW499">
        <v>0</v>
      </c>
      <c r="AX499">
        <v>0</v>
      </c>
      <c r="AY499">
        <v>0.15347849199999999</v>
      </c>
      <c r="AZ499">
        <v>0.27633209399999997</v>
      </c>
      <c r="BA499">
        <v>11.710568240000001</v>
      </c>
      <c r="BB499">
        <v>26.999468929999999</v>
      </c>
      <c r="BC499">
        <v>50937.16534</v>
      </c>
      <c r="BD499">
        <v>62</v>
      </c>
      <c r="BE499">
        <v>40.297220750000001</v>
      </c>
      <c r="BF499">
        <v>315.7424972</v>
      </c>
      <c r="BG499">
        <v>4.9185943779999999</v>
      </c>
      <c r="BH499">
        <v>0</v>
      </c>
      <c r="BI499">
        <v>23.635000000000002</v>
      </c>
      <c r="BJ499">
        <v>0</v>
      </c>
      <c r="BK499">
        <v>0</v>
      </c>
      <c r="BL499">
        <v>0.428154064</v>
      </c>
      <c r="BM499">
        <v>0</v>
      </c>
      <c r="BN499">
        <v>5649</v>
      </c>
    </row>
    <row r="500" spans="1:66" x14ac:dyDescent="0.35">
      <c r="A500">
        <v>971029102</v>
      </c>
      <c r="B500">
        <v>2014</v>
      </c>
      <c r="C500" t="s">
        <v>165</v>
      </c>
      <c r="D500">
        <v>11574</v>
      </c>
      <c r="E500">
        <v>7748</v>
      </c>
      <c r="F500">
        <v>1549</v>
      </c>
      <c r="G500">
        <v>-1299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75917</v>
      </c>
      <c r="AA500">
        <v>6281</v>
      </c>
      <c r="AB500">
        <v>40216</v>
      </c>
      <c r="AC500">
        <v>1713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383</v>
      </c>
      <c r="AK500">
        <v>0</v>
      </c>
      <c r="AL500">
        <v>0</v>
      </c>
      <c r="AM500">
        <v>4234</v>
      </c>
      <c r="AN500">
        <v>0</v>
      </c>
      <c r="AO500">
        <v>4776</v>
      </c>
      <c r="AP500">
        <v>135</v>
      </c>
      <c r="AQ500">
        <v>107</v>
      </c>
      <c r="AR500">
        <v>0</v>
      </c>
      <c r="AS500">
        <v>242</v>
      </c>
      <c r="AT500">
        <v>275</v>
      </c>
      <c r="AU500">
        <v>0</v>
      </c>
      <c r="AV500">
        <v>0</v>
      </c>
      <c r="AW500">
        <v>0</v>
      </c>
      <c r="AX500">
        <v>0</v>
      </c>
      <c r="AY500">
        <v>0.15347849199999999</v>
      </c>
      <c r="AZ500">
        <v>0.27633209399999997</v>
      </c>
      <c r="BA500">
        <v>11.710568240000001</v>
      </c>
      <c r="BB500">
        <v>26.999468929999999</v>
      </c>
      <c r="BC500">
        <v>50937.16534</v>
      </c>
      <c r="BD500">
        <v>62</v>
      </c>
      <c r="BE500">
        <v>40.297220750000001</v>
      </c>
      <c r="BF500">
        <v>315.7424972</v>
      </c>
      <c r="BG500">
        <v>4.9185943779999999</v>
      </c>
      <c r="BH500">
        <v>0</v>
      </c>
      <c r="BI500">
        <v>23.635000000000002</v>
      </c>
      <c r="BJ500">
        <v>0</v>
      </c>
      <c r="BK500">
        <v>0</v>
      </c>
      <c r="BL500">
        <v>0.428154064</v>
      </c>
      <c r="BM500">
        <v>0</v>
      </c>
      <c r="BN500">
        <v>5649</v>
      </c>
    </row>
    <row r="501" spans="1:66" x14ac:dyDescent="0.35">
      <c r="A501">
        <v>971029102</v>
      </c>
      <c r="B501">
        <v>2015</v>
      </c>
      <c r="C501" t="s">
        <v>165</v>
      </c>
      <c r="D501">
        <v>14557</v>
      </c>
      <c r="E501">
        <v>6170</v>
      </c>
      <c r="F501">
        <v>2175</v>
      </c>
      <c r="G501">
        <v>1022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78320</v>
      </c>
      <c r="AA501">
        <v>6360</v>
      </c>
      <c r="AB501">
        <v>40956</v>
      </c>
      <c r="AC501">
        <v>1799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989</v>
      </c>
      <c r="AK501">
        <v>0</v>
      </c>
      <c r="AL501">
        <v>0</v>
      </c>
      <c r="AM501">
        <v>6194</v>
      </c>
      <c r="AN501">
        <v>0</v>
      </c>
      <c r="AO501">
        <v>4804</v>
      </c>
      <c r="AP501">
        <v>135</v>
      </c>
      <c r="AQ501">
        <v>118</v>
      </c>
      <c r="AR501">
        <v>0</v>
      </c>
      <c r="AS501">
        <v>253</v>
      </c>
      <c r="AT501">
        <v>283</v>
      </c>
      <c r="AU501">
        <v>0</v>
      </c>
      <c r="AV501">
        <v>0</v>
      </c>
      <c r="AW501">
        <v>0</v>
      </c>
      <c r="AX501">
        <v>0</v>
      </c>
      <c r="AY501">
        <v>0.15347849199999999</v>
      </c>
      <c r="AZ501">
        <v>0.27633209399999997</v>
      </c>
      <c r="BA501">
        <v>11.710568240000001</v>
      </c>
      <c r="BB501">
        <v>26.999468929999999</v>
      </c>
      <c r="BC501">
        <v>50937.16534</v>
      </c>
      <c r="BD501">
        <v>62</v>
      </c>
      <c r="BE501">
        <v>40.297220750000001</v>
      </c>
      <c r="BF501">
        <v>315.7424972</v>
      </c>
      <c r="BG501">
        <v>4.9185943779999999</v>
      </c>
      <c r="BH501">
        <v>0</v>
      </c>
      <c r="BI501">
        <v>23.635000000000002</v>
      </c>
      <c r="BJ501">
        <v>0</v>
      </c>
      <c r="BK501">
        <v>0</v>
      </c>
      <c r="BL501">
        <v>0.428154064</v>
      </c>
      <c r="BM501">
        <v>0</v>
      </c>
      <c r="BN501">
        <v>5649</v>
      </c>
    </row>
    <row r="502" spans="1:66" x14ac:dyDescent="0.35">
      <c r="A502">
        <v>971029102</v>
      </c>
      <c r="B502">
        <v>2016</v>
      </c>
      <c r="C502" t="s">
        <v>165</v>
      </c>
      <c r="D502">
        <v>6031</v>
      </c>
      <c r="E502">
        <v>12328</v>
      </c>
      <c r="F502">
        <v>1950</v>
      </c>
      <c r="G502">
        <v>1772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79795</v>
      </c>
      <c r="AA502">
        <v>6910</v>
      </c>
      <c r="AB502">
        <v>39919</v>
      </c>
      <c r="AC502">
        <v>1825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441</v>
      </c>
      <c r="AK502">
        <v>0</v>
      </c>
      <c r="AL502">
        <v>0</v>
      </c>
      <c r="AM502">
        <v>7040</v>
      </c>
      <c r="AN502">
        <v>0</v>
      </c>
      <c r="AO502">
        <v>4840</v>
      </c>
      <c r="AP502">
        <v>135</v>
      </c>
      <c r="AQ502">
        <v>122</v>
      </c>
      <c r="AR502">
        <v>0</v>
      </c>
      <c r="AS502">
        <v>257</v>
      </c>
      <c r="AT502">
        <v>282</v>
      </c>
      <c r="AU502">
        <v>0</v>
      </c>
      <c r="AV502">
        <v>0</v>
      </c>
      <c r="AW502">
        <v>0</v>
      </c>
      <c r="AX502">
        <v>0</v>
      </c>
      <c r="AY502">
        <v>0.15347849199999999</v>
      </c>
      <c r="AZ502">
        <v>0.27633209399999997</v>
      </c>
      <c r="BA502">
        <v>11.710568240000001</v>
      </c>
      <c r="BB502">
        <v>26.999468929999999</v>
      </c>
      <c r="BC502">
        <v>50937.16534</v>
      </c>
      <c r="BD502">
        <v>62</v>
      </c>
      <c r="BE502">
        <v>40.297220750000001</v>
      </c>
      <c r="BF502">
        <v>315.7424972</v>
      </c>
      <c r="BG502">
        <v>4.9185943779999999</v>
      </c>
      <c r="BH502">
        <v>0</v>
      </c>
      <c r="BI502">
        <v>23.635000000000002</v>
      </c>
      <c r="BJ502">
        <v>0</v>
      </c>
      <c r="BK502">
        <v>0</v>
      </c>
      <c r="BL502">
        <v>0.428154064</v>
      </c>
      <c r="BM502">
        <v>0</v>
      </c>
      <c r="BN502">
        <v>5649</v>
      </c>
    </row>
    <row r="503" spans="1:66" x14ac:dyDescent="0.35">
      <c r="A503">
        <v>979422679</v>
      </c>
      <c r="B503">
        <v>2014</v>
      </c>
      <c r="C503" t="s">
        <v>166</v>
      </c>
      <c r="D503">
        <v>151859</v>
      </c>
      <c r="E503">
        <v>180732</v>
      </c>
      <c r="F503">
        <v>60802</v>
      </c>
      <c r="G503">
        <v>39358</v>
      </c>
      <c r="H503">
        <v>0</v>
      </c>
      <c r="I503">
        <v>0</v>
      </c>
      <c r="J503">
        <v>7566</v>
      </c>
      <c r="K503">
        <v>64350</v>
      </c>
      <c r="L503">
        <v>57348</v>
      </c>
      <c r="M503">
        <v>19091</v>
      </c>
      <c r="N503">
        <v>11483</v>
      </c>
      <c r="O503">
        <v>0</v>
      </c>
      <c r="P503">
        <v>0</v>
      </c>
      <c r="Q503">
        <v>687</v>
      </c>
      <c r="R503">
        <v>1022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2050772</v>
      </c>
      <c r="AA503">
        <v>164462</v>
      </c>
      <c r="AB503">
        <v>121317</v>
      </c>
      <c r="AC503">
        <v>7346</v>
      </c>
      <c r="AD503">
        <v>877744</v>
      </c>
      <c r="AE503">
        <v>58469</v>
      </c>
      <c r="AF503">
        <v>5071</v>
      </c>
      <c r="AG503">
        <v>300</v>
      </c>
      <c r="AH503">
        <v>0</v>
      </c>
      <c r="AI503">
        <v>0</v>
      </c>
      <c r="AJ503">
        <v>41124</v>
      </c>
      <c r="AK503">
        <v>3694</v>
      </c>
      <c r="AL503">
        <v>0</v>
      </c>
      <c r="AM503">
        <v>229973</v>
      </c>
      <c r="AN503">
        <v>204551</v>
      </c>
      <c r="AO503">
        <v>186290</v>
      </c>
      <c r="AP503">
        <v>1334</v>
      </c>
      <c r="AQ503">
        <v>3055</v>
      </c>
      <c r="AR503">
        <v>44</v>
      </c>
      <c r="AS503">
        <v>4433</v>
      </c>
      <c r="AT503">
        <v>6745</v>
      </c>
      <c r="AU503">
        <v>228893.7</v>
      </c>
      <c r="AV503">
        <v>7234.05</v>
      </c>
      <c r="AW503">
        <v>2149.85</v>
      </c>
      <c r="AX503">
        <v>207201.59</v>
      </c>
      <c r="AY503">
        <v>0.24326647100000001</v>
      </c>
      <c r="AZ503">
        <v>2.5318414000000001E-2</v>
      </c>
      <c r="BA503">
        <v>6.9745784559999997</v>
      </c>
      <c r="BB503">
        <v>23.2931642</v>
      </c>
      <c r="BC503">
        <v>18186.907780000001</v>
      </c>
      <c r="BD503">
        <v>58.947386510000001</v>
      </c>
      <c r="BE503">
        <v>54.771893640000002</v>
      </c>
      <c r="BF503">
        <v>203.95522500000001</v>
      </c>
      <c r="BG503">
        <v>6.2260895439999997</v>
      </c>
      <c r="BH503">
        <v>9</v>
      </c>
      <c r="BI503">
        <v>45.088999999999999</v>
      </c>
      <c r="BJ503">
        <v>0.267681956</v>
      </c>
      <c r="BK503">
        <v>8.9984077249999999</v>
      </c>
      <c r="BL503">
        <v>0.420450139</v>
      </c>
      <c r="BM503">
        <v>38938</v>
      </c>
      <c r="BN503">
        <v>58179</v>
      </c>
    </row>
    <row r="504" spans="1:66" x14ac:dyDescent="0.35">
      <c r="A504">
        <v>979422679</v>
      </c>
      <c r="B504">
        <v>2015</v>
      </c>
      <c r="C504" t="s">
        <v>166</v>
      </c>
      <c r="D504">
        <v>146937</v>
      </c>
      <c r="E504">
        <v>184789</v>
      </c>
      <c r="F504">
        <v>66569</v>
      </c>
      <c r="G504">
        <v>39212</v>
      </c>
      <c r="H504">
        <v>0</v>
      </c>
      <c r="I504">
        <v>0</v>
      </c>
      <c r="J504">
        <v>7402</v>
      </c>
      <c r="K504">
        <v>76403</v>
      </c>
      <c r="L504">
        <v>64420</v>
      </c>
      <c r="M504">
        <v>25536</v>
      </c>
      <c r="N504">
        <v>12873</v>
      </c>
      <c r="O504">
        <v>0</v>
      </c>
      <c r="P504">
        <v>0</v>
      </c>
      <c r="Q504">
        <v>3423</v>
      </c>
      <c r="R504">
        <v>629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2190752</v>
      </c>
      <c r="AA504">
        <v>177931</v>
      </c>
      <c r="AB504">
        <v>135438</v>
      </c>
      <c r="AC504">
        <v>8214</v>
      </c>
      <c r="AD504">
        <v>1107463</v>
      </c>
      <c r="AE504">
        <v>67424</v>
      </c>
      <c r="AF504">
        <v>4771</v>
      </c>
      <c r="AG504">
        <v>300</v>
      </c>
      <c r="AH504">
        <v>0</v>
      </c>
      <c r="AI504">
        <v>0</v>
      </c>
      <c r="AJ504">
        <v>32475</v>
      </c>
      <c r="AK504">
        <v>9888</v>
      </c>
      <c r="AL504">
        <v>0</v>
      </c>
      <c r="AM504">
        <v>251428</v>
      </c>
      <c r="AN504">
        <v>187985</v>
      </c>
      <c r="AO504">
        <v>188606</v>
      </c>
      <c r="AP504">
        <v>1254</v>
      </c>
      <c r="AQ504">
        <v>3113</v>
      </c>
      <c r="AR504">
        <v>44</v>
      </c>
      <c r="AS504">
        <v>4411</v>
      </c>
      <c r="AT504">
        <v>6756</v>
      </c>
      <c r="AU504">
        <v>221981.6</v>
      </c>
      <c r="AV504">
        <v>7234.05</v>
      </c>
      <c r="AW504">
        <v>2149.85</v>
      </c>
      <c r="AX504">
        <v>212378.23</v>
      </c>
      <c r="AY504">
        <v>0.24326647100000001</v>
      </c>
      <c r="AZ504">
        <v>2.5318414000000001E-2</v>
      </c>
      <c r="BA504">
        <v>6.9745784559999997</v>
      </c>
      <c r="BB504">
        <v>23.2931642</v>
      </c>
      <c r="BC504">
        <v>18186.907780000001</v>
      </c>
      <c r="BD504">
        <v>58.947386510000001</v>
      </c>
      <c r="BE504">
        <v>54.771893640000002</v>
      </c>
      <c r="BF504">
        <v>203.95522500000001</v>
      </c>
      <c r="BG504">
        <v>6.2260895439999997</v>
      </c>
      <c r="BH504">
        <v>9</v>
      </c>
      <c r="BI504">
        <v>45.088999999999999</v>
      </c>
      <c r="BJ504">
        <v>0.267681956</v>
      </c>
      <c r="BK504">
        <v>8.9984077249999999</v>
      </c>
      <c r="BL504">
        <v>0.420450139</v>
      </c>
      <c r="BM504">
        <v>38938</v>
      </c>
      <c r="BN504">
        <v>58179</v>
      </c>
    </row>
    <row r="505" spans="1:66" x14ac:dyDescent="0.35">
      <c r="A505">
        <v>979422679</v>
      </c>
      <c r="B505">
        <v>2016</v>
      </c>
      <c r="C505" t="s">
        <v>166</v>
      </c>
      <c r="D505">
        <v>159931</v>
      </c>
      <c r="E505">
        <v>184500</v>
      </c>
      <c r="F505">
        <v>77720</v>
      </c>
      <c r="G505">
        <v>24479</v>
      </c>
      <c r="H505">
        <v>0</v>
      </c>
      <c r="I505">
        <v>0</v>
      </c>
      <c r="J505">
        <v>7974</v>
      </c>
      <c r="K505">
        <v>69227</v>
      </c>
      <c r="L505">
        <v>74810</v>
      </c>
      <c r="M505">
        <v>29600</v>
      </c>
      <c r="N505">
        <v>8846</v>
      </c>
      <c r="O505">
        <v>0</v>
      </c>
      <c r="P505">
        <v>0</v>
      </c>
      <c r="Q505">
        <v>446</v>
      </c>
      <c r="R505">
        <v>1057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2303715</v>
      </c>
      <c r="AA505">
        <v>186428</v>
      </c>
      <c r="AB505">
        <v>153027</v>
      </c>
      <c r="AC505">
        <v>9298</v>
      </c>
      <c r="AD505">
        <v>1143070</v>
      </c>
      <c r="AE505">
        <v>76516</v>
      </c>
      <c r="AF505">
        <v>5328</v>
      </c>
      <c r="AG505">
        <v>318</v>
      </c>
      <c r="AH505">
        <v>0</v>
      </c>
      <c r="AI505">
        <v>0</v>
      </c>
      <c r="AJ505">
        <v>36375</v>
      </c>
      <c r="AK505">
        <v>3249</v>
      </c>
      <c r="AL505">
        <v>0</v>
      </c>
      <c r="AM505">
        <v>244701</v>
      </c>
      <c r="AN505">
        <v>146596</v>
      </c>
      <c r="AO505">
        <v>190459</v>
      </c>
      <c r="AP505">
        <v>1241</v>
      </c>
      <c r="AQ505">
        <v>3158</v>
      </c>
      <c r="AR505">
        <v>44</v>
      </c>
      <c r="AS505">
        <v>4443</v>
      </c>
      <c r="AT505">
        <v>6783</v>
      </c>
      <c r="AU505">
        <v>222410.47</v>
      </c>
      <c r="AV505">
        <v>7265.55</v>
      </c>
      <c r="AW505">
        <v>2149.85</v>
      </c>
      <c r="AX505">
        <v>212606.89</v>
      </c>
      <c r="AY505">
        <v>0.24326647100000001</v>
      </c>
      <c r="AZ505">
        <v>2.5318414000000001E-2</v>
      </c>
      <c r="BA505">
        <v>6.9745784559999997</v>
      </c>
      <c r="BB505">
        <v>23.2931642</v>
      </c>
      <c r="BC505">
        <v>18186.907780000001</v>
      </c>
      <c r="BD505">
        <v>58.947386510000001</v>
      </c>
      <c r="BE505">
        <v>54.771893640000002</v>
      </c>
      <c r="BF505">
        <v>203.95522500000001</v>
      </c>
      <c r="BG505">
        <v>6.2260895439999997</v>
      </c>
      <c r="BH505">
        <v>9</v>
      </c>
      <c r="BI505">
        <v>45.088999999999999</v>
      </c>
      <c r="BJ505">
        <v>0.267681956</v>
      </c>
      <c r="BK505">
        <v>8.9984077249999999</v>
      </c>
      <c r="BL505">
        <v>0.420450139</v>
      </c>
      <c r="BM505">
        <v>38938</v>
      </c>
      <c r="BN505">
        <v>58179</v>
      </c>
    </row>
    <row r="506" spans="1:66" x14ac:dyDescent="0.35">
      <c r="A506">
        <v>979422679</v>
      </c>
      <c r="B506">
        <v>2017</v>
      </c>
      <c r="C506" t="s">
        <v>166</v>
      </c>
      <c r="D506">
        <v>173470</v>
      </c>
      <c r="E506">
        <v>193138</v>
      </c>
      <c r="F506">
        <v>73785</v>
      </c>
      <c r="G506">
        <v>18186</v>
      </c>
      <c r="H506">
        <v>0</v>
      </c>
      <c r="I506">
        <v>0</v>
      </c>
      <c r="J506">
        <v>6324</v>
      </c>
      <c r="K506">
        <v>63547</v>
      </c>
      <c r="L506">
        <v>73750</v>
      </c>
      <c r="M506">
        <v>29257</v>
      </c>
      <c r="N506">
        <v>5749</v>
      </c>
      <c r="O506">
        <v>0</v>
      </c>
      <c r="P506">
        <v>0</v>
      </c>
      <c r="Q506">
        <v>770</v>
      </c>
      <c r="R506">
        <v>1497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2510614</v>
      </c>
      <c r="AA506">
        <v>209735</v>
      </c>
      <c r="AB506">
        <v>172657</v>
      </c>
      <c r="AC506">
        <v>10309</v>
      </c>
      <c r="AD506">
        <v>1294396</v>
      </c>
      <c r="AE506">
        <v>74902</v>
      </c>
      <c r="AF506">
        <v>4993</v>
      </c>
      <c r="AG506">
        <v>335</v>
      </c>
      <c r="AH506">
        <v>0</v>
      </c>
      <c r="AI506">
        <v>0</v>
      </c>
      <c r="AJ506">
        <v>41658</v>
      </c>
      <c r="AK506">
        <v>6785</v>
      </c>
      <c r="AL506">
        <v>0</v>
      </c>
      <c r="AM506">
        <v>243978</v>
      </c>
      <c r="AN506">
        <v>131107</v>
      </c>
      <c r="AO506">
        <v>193903</v>
      </c>
      <c r="AP506">
        <v>1237</v>
      </c>
      <c r="AQ506">
        <v>3201</v>
      </c>
      <c r="AR506">
        <v>44</v>
      </c>
      <c r="AS506">
        <v>4482</v>
      </c>
      <c r="AT506">
        <v>6827</v>
      </c>
      <c r="AU506">
        <v>224381.73</v>
      </c>
      <c r="AV506">
        <v>7265.55</v>
      </c>
      <c r="AW506">
        <v>2149.85</v>
      </c>
      <c r="AX506">
        <v>215508.13</v>
      </c>
      <c r="AY506">
        <v>0.24326647100000001</v>
      </c>
      <c r="AZ506">
        <v>2.5318414000000001E-2</v>
      </c>
      <c r="BA506">
        <v>6.9745784559999997</v>
      </c>
      <c r="BB506">
        <v>23.2931642</v>
      </c>
      <c r="BC506">
        <v>18186.907780000001</v>
      </c>
      <c r="BD506">
        <v>58.947386510000001</v>
      </c>
      <c r="BE506">
        <v>54.771893640000002</v>
      </c>
      <c r="BF506">
        <v>203.95522500000001</v>
      </c>
      <c r="BG506">
        <v>6.2260895439999997</v>
      </c>
      <c r="BH506">
        <v>9</v>
      </c>
      <c r="BI506">
        <v>45.088999999999999</v>
      </c>
      <c r="BJ506">
        <v>0.267681956</v>
      </c>
      <c r="BK506">
        <v>8.9984077249999999</v>
      </c>
      <c r="BL506">
        <v>0.420450139</v>
      </c>
      <c r="BM506">
        <v>38938</v>
      </c>
      <c r="BN506">
        <v>58179</v>
      </c>
    </row>
    <row r="507" spans="1:66" x14ac:dyDescent="0.35">
      <c r="A507">
        <v>979422679</v>
      </c>
      <c r="B507">
        <v>2018</v>
      </c>
      <c r="C507" t="s">
        <v>166</v>
      </c>
      <c r="D507">
        <v>215587</v>
      </c>
      <c r="E507">
        <v>207583</v>
      </c>
      <c r="F507">
        <v>67864</v>
      </c>
      <c r="G507">
        <v>11891</v>
      </c>
      <c r="H507">
        <v>0</v>
      </c>
      <c r="I507">
        <v>0</v>
      </c>
      <c r="J507">
        <v>19685</v>
      </c>
      <c r="K507">
        <v>95108</v>
      </c>
      <c r="L507">
        <v>79893</v>
      </c>
      <c r="M507">
        <v>26234</v>
      </c>
      <c r="N507">
        <v>4018</v>
      </c>
      <c r="O507">
        <v>0</v>
      </c>
      <c r="P507">
        <v>0</v>
      </c>
      <c r="Q507">
        <v>809</v>
      </c>
      <c r="R507">
        <v>2485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2785652</v>
      </c>
      <c r="AA507">
        <v>235530</v>
      </c>
      <c r="AB507">
        <v>214805</v>
      </c>
      <c r="AC507">
        <v>11653</v>
      </c>
      <c r="AD507">
        <v>1314989</v>
      </c>
      <c r="AE507">
        <v>77840</v>
      </c>
      <c r="AF507">
        <v>17800</v>
      </c>
      <c r="AG507">
        <v>602</v>
      </c>
      <c r="AH507">
        <v>0</v>
      </c>
      <c r="AI507">
        <v>0</v>
      </c>
      <c r="AJ507">
        <v>59276</v>
      </c>
      <c r="AK507">
        <v>15577</v>
      </c>
      <c r="AL507">
        <v>0</v>
      </c>
      <c r="AM507">
        <v>267786</v>
      </c>
      <c r="AN507">
        <v>127874</v>
      </c>
      <c r="AO507">
        <v>197967</v>
      </c>
      <c r="AP507">
        <v>1234</v>
      </c>
      <c r="AQ507">
        <v>3200</v>
      </c>
      <c r="AR507">
        <v>58</v>
      </c>
      <c r="AS507">
        <v>4492</v>
      </c>
      <c r="AT507">
        <v>6869</v>
      </c>
      <c r="AU507">
        <v>225639.99</v>
      </c>
      <c r="AV507">
        <v>7427.03</v>
      </c>
      <c r="AW507">
        <v>2149.85</v>
      </c>
      <c r="AX507">
        <v>215927.26</v>
      </c>
      <c r="AY507">
        <v>0.24326647100000001</v>
      </c>
      <c r="AZ507">
        <v>2.5318414000000001E-2</v>
      </c>
      <c r="BA507">
        <v>6.9745784559999997</v>
      </c>
      <c r="BB507">
        <v>23.2931642</v>
      </c>
      <c r="BC507">
        <v>18186.907780000001</v>
      </c>
      <c r="BD507">
        <v>58.947386510000001</v>
      </c>
      <c r="BE507">
        <v>54.771893640000002</v>
      </c>
      <c r="BF507">
        <v>203.95522500000001</v>
      </c>
      <c r="BG507">
        <v>6.2260895439999997</v>
      </c>
      <c r="BH507">
        <v>9</v>
      </c>
      <c r="BI507">
        <v>45.088999999999999</v>
      </c>
      <c r="BJ507">
        <v>0.267681956</v>
      </c>
      <c r="BK507">
        <v>8.9984077249999999</v>
      </c>
      <c r="BL507">
        <v>0.420450139</v>
      </c>
      <c r="BM507">
        <v>38938</v>
      </c>
      <c r="BN507">
        <v>58179</v>
      </c>
    </row>
    <row r="508" spans="1:66" x14ac:dyDescent="0.35">
      <c r="A508">
        <v>980824586</v>
      </c>
      <c r="B508">
        <v>2014</v>
      </c>
      <c r="C508" t="s">
        <v>167</v>
      </c>
      <c r="D508">
        <v>17344</v>
      </c>
      <c r="E508">
        <v>18925</v>
      </c>
      <c r="F508">
        <v>7098</v>
      </c>
      <c r="G508">
        <v>-2476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185451</v>
      </c>
      <c r="AA508">
        <v>13701</v>
      </c>
      <c r="AB508">
        <v>23476</v>
      </c>
      <c r="AC508">
        <v>1007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2945</v>
      </c>
      <c r="AK508">
        <v>0</v>
      </c>
      <c r="AL508">
        <v>0</v>
      </c>
      <c r="AM508">
        <v>23356</v>
      </c>
      <c r="AN508">
        <v>0</v>
      </c>
      <c r="AO508">
        <v>13894</v>
      </c>
      <c r="AP508">
        <v>398</v>
      </c>
      <c r="AQ508">
        <v>150</v>
      </c>
      <c r="AR508">
        <v>21</v>
      </c>
      <c r="AS508">
        <v>569</v>
      </c>
      <c r="AT508">
        <v>857</v>
      </c>
      <c r="AU508">
        <v>0</v>
      </c>
      <c r="AV508">
        <v>0</v>
      </c>
      <c r="AW508">
        <v>0</v>
      </c>
      <c r="AX508">
        <v>0</v>
      </c>
      <c r="AY508">
        <v>0.15849653999999999</v>
      </c>
      <c r="AZ508">
        <v>0.214495133</v>
      </c>
      <c r="BA508">
        <v>10.363726979999999</v>
      </c>
      <c r="BB508">
        <v>28.830948750000001</v>
      </c>
      <c r="BC508">
        <v>7966.674739</v>
      </c>
      <c r="BD508">
        <v>62</v>
      </c>
      <c r="BE508">
        <v>35.826902779999998</v>
      </c>
      <c r="BF508">
        <v>206.04869429999999</v>
      </c>
      <c r="BG508">
        <v>6.759814961</v>
      </c>
      <c r="BH508">
        <v>4</v>
      </c>
      <c r="BI508">
        <v>12.537000000000001</v>
      </c>
      <c r="BJ508">
        <v>0</v>
      </c>
      <c r="BK508">
        <v>0</v>
      </c>
      <c r="BL508">
        <v>0.428154064</v>
      </c>
      <c r="BM508">
        <v>0</v>
      </c>
      <c r="BN508">
        <v>17054</v>
      </c>
    </row>
    <row r="509" spans="1:66" x14ac:dyDescent="0.35">
      <c r="A509">
        <v>980824586</v>
      </c>
      <c r="B509">
        <v>2015</v>
      </c>
      <c r="C509" t="s">
        <v>167</v>
      </c>
      <c r="D509">
        <v>17232</v>
      </c>
      <c r="E509">
        <v>18680</v>
      </c>
      <c r="F509">
        <v>13538</v>
      </c>
      <c r="G509">
        <v>4452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197769</v>
      </c>
      <c r="AA509">
        <v>15143</v>
      </c>
      <c r="AB509">
        <v>8529</v>
      </c>
      <c r="AC509">
        <v>322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2071</v>
      </c>
      <c r="AK509">
        <v>0</v>
      </c>
      <c r="AL509">
        <v>0</v>
      </c>
      <c r="AM509">
        <v>22931</v>
      </c>
      <c r="AN509">
        <v>0</v>
      </c>
      <c r="AO509">
        <v>14023</v>
      </c>
      <c r="AP509">
        <v>398</v>
      </c>
      <c r="AQ509">
        <v>156</v>
      </c>
      <c r="AR509">
        <v>21</v>
      </c>
      <c r="AS509">
        <v>575</v>
      </c>
      <c r="AT509">
        <v>849</v>
      </c>
      <c r="AU509">
        <v>0</v>
      </c>
      <c r="AV509">
        <v>0</v>
      </c>
      <c r="AW509">
        <v>0</v>
      </c>
      <c r="AX509">
        <v>0</v>
      </c>
      <c r="AY509">
        <v>0.15849653999999999</v>
      </c>
      <c r="AZ509">
        <v>0.214495133</v>
      </c>
      <c r="BA509">
        <v>10.363726979999999</v>
      </c>
      <c r="BB509">
        <v>28.830948750000001</v>
      </c>
      <c r="BC509">
        <v>7966.674739</v>
      </c>
      <c r="BD509">
        <v>62</v>
      </c>
      <c r="BE509">
        <v>35.826902779999998</v>
      </c>
      <c r="BF509">
        <v>206.04869429999999</v>
      </c>
      <c r="BG509">
        <v>6.759814961</v>
      </c>
      <c r="BH509">
        <v>4</v>
      </c>
      <c r="BI509">
        <v>12.537000000000001</v>
      </c>
      <c r="BJ509">
        <v>0</v>
      </c>
      <c r="BK509">
        <v>0</v>
      </c>
      <c r="BL509">
        <v>0.428154064</v>
      </c>
      <c r="BM509">
        <v>0</v>
      </c>
      <c r="BN509">
        <v>17054</v>
      </c>
    </row>
    <row r="510" spans="1:66" x14ac:dyDescent="0.35">
      <c r="A510">
        <v>980824586</v>
      </c>
      <c r="B510">
        <v>2016</v>
      </c>
      <c r="C510" t="s">
        <v>167</v>
      </c>
      <c r="D510">
        <v>14509</v>
      </c>
      <c r="E510">
        <v>21219</v>
      </c>
      <c r="F510">
        <v>10059</v>
      </c>
      <c r="G510">
        <v>4147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214510</v>
      </c>
      <c r="AA510">
        <v>14478</v>
      </c>
      <c r="AB510">
        <v>11446</v>
      </c>
      <c r="AC510">
        <v>386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3322</v>
      </c>
      <c r="AK510">
        <v>0</v>
      </c>
      <c r="AL510">
        <v>0</v>
      </c>
      <c r="AM510">
        <v>25606</v>
      </c>
      <c r="AN510">
        <v>0</v>
      </c>
      <c r="AO510">
        <v>14255</v>
      </c>
      <c r="AP510">
        <v>398</v>
      </c>
      <c r="AQ510">
        <v>161</v>
      </c>
      <c r="AR510">
        <v>21</v>
      </c>
      <c r="AS510">
        <v>580</v>
      </c>
      <c r="AT510">
        <v>861</v>
      </c>
      <c r="AU510">
        <v>0</v>
      </c>
      <c r="AV510">
        <v>0</v>
      </c>
      <c r="AW510">
        <v>0</v>
      </c>
      <c r="AX510">
        <v>0</v>
      </c>
      <c r="AY510">
        <v>0.15849653999999999</v>
      </c>
      <c r="AZ510">
        <v>0.214495133</v>
      </c>
      <c r="BA510">
        <v>10.363726979999999</v>
      </c>
      <c r="BB510">
        <v>28.830948750000001</v>
      </c>
      <c r="BC510">
        <v>7966.674739</v>
      </c>
      <c r="BD510">
        <v>62</v>
      </c>
      <c r="BE510">
        <v>35.826902779999998</v>
      </c>
      <c r="BF510">
        <v>206.04869429999999</v>
      </c>
      <c r="BG510">
        <v>6.759814961</v>
      </c>
      <c r="BH510">
        <v>4</v>
      </c>
      <c r="BI510">
        <v>12.537000000000001</v>
      </c>
      <c r="BJ510">
        <v>0</v>
      </c>
      <c r="BK510">
        <v>0</v>
      </c>
      <c r="BL510">
        <v>0.428154064</v>
      </c>
      <c r="BM510">
        <v>0</v>
      </c>
      <c r="BN510">
        <v>17054</v>
      </c>
    </row>
    <row r="511" spans="1:66" x14ac:dyDescent="0.35">
      <c r="A511">
        <v>980824586</v>
      </c>
      <c r="B511">
        <v>2017</v>
      </c>
      <c r="C511" t="s">
        <v>167</v>
      </c>
      <c r="D511">
        <v>14896</v>
      </c>
      <c r="E511">
        <v>21544</v>
      </c>
      <c r="F511">
        <v>12321</v>
      </c>
      <c r="G511">
        <v>3983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259482</v>
      </c>
      <c r="AA511">
        <v>14347</v>
      </c>
      <c r="AB511">
        <v>13126</v>
      </c>
      <c r="AC511">
        <v>503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1987</v>
      </c>
      <c r="AK511">
        <v>0</v>
      </c>
      <c r="AL511">
        <v>0</v>
      </c>
      <c r="AM511">
        <v>23228</v>
      </c>
      <c r="AN511">
        <v>0</v>
      </c>
      <c r="AO511">
        <v>14375</v>
      </c>
      <c r="AP511">
        <v>397</v>
      </c>
      <c r="AQ511">
        <v>166</v>
      </c>
      <c r="AR511">
        <v>23</v>
      </c>
      <c r="AS511">
        <v>586</v>
      </c>
      <c r="AT511">
        <v>877</v>
      </c>
      <c r="AU511">
        <v>0</v>
      </c>
      <c r="AV511">
        <v>0</v>
      </c>
      <c r="AW511">
        <v>0</v>
      </c>
      <c r="AX511">
        <v>0</v>
      </c>
      <c r="AY511">
        <v>0.15849653999999999</v>
      </c>
      <c r="AZ511">
        <v>0.214495133</v>
      </c>
      <c r="BA511">
        <v>10.363726979999999</v>
      </c>
      <c r="BB511">
        <v>28.830948750000001</v>
      </c>
      <c r="BC511">
        <v>7966.674739</v>
      </c>
      <c r="BD511">
        <v>62</v>
      </c>
      <c r="BE511">
        <v>35.826902779999998</v>
      </c>
      <c r="BF511">
        <v>206.04869429999999</v>
      </c>
      <c r="BG511">
        <v>6.759814961</v>
      </c>
      <c r="BH511">
        <v>4</v>
      </c>
      <c r="BI511">
        <v>12.537000000000001</v>
      </c>
      <c r="BJ511">
        <v>0</v>
      </c>
      <c r="BK511">
        <v>0</v>
      </c>
      <c r="BL511">
        <v>0.428154064</v>
      </c>
      <c r="BM511">
        <v>0</v>
      </c>
      <c r="BN511">
        <v>17054</v>
      </c>
    </row>
    <row r="512" spans="1:66" x14ac:dyDescent="0.35">
      <c r="A512">
        <v>980824586</v>
      </c>
      <c r="B512">
        <v>2018</v>
      </c>
      <c r="C512" t="s">
        <v>167</v>
      </c>
      <c r="D512">
        <v>15302</v>
      </c>
      <c r="E512">
        <v>24971</v>
      </c>
      <c r="F512">
        <v>11931</v>
      </c>
      <c r="G512">
        <v>3506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272645</v>
      </c>
      <c r="AA512">
        <v>17176</v>
      </c>
      <c r="AB512">
        <v>21970</v>
      </c>
      <c r="AC512">
        <v>581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2453</v>
      </c>
      <c r="AK512">
        <v>0</v>
      </c>
      <c r="AL512">
        <v>0</v>
      </c>
      <c r="AM512">
        <v>24750</v>
      </c>
      <c r="AN512">
        <v>0</v>
      </c>
      <c r="AO512">
        <v>14562</v>
      </c>
      <c r="AP512">
        <v>398</v>
      </c>
      <c r="AQ512">
        <v>174</v>
      </c>
      <c r="AR512">
        <v>24</v>
      </c>
      <c r="AS512">
        <v>596</v>
      </c>
      <c r="AT512">
        <v>881</v>
      </c>
      <c r="AU512">
        <v>0</v>
      </c>
      <c r="AV512">
        <v>0</v>
      </c>
      <c r="AW512">
        <v>0</v>
      </c>
      <c r="AX512">
        <v>0</v>
      </c>
      <c r="AY512">
        <v>0.15849653999999999</v>
      </c>
      <c r="AZ512">
        <v>0.214495133</v>
      </c>
      <c r="BA512">
        <v>10.363726979999999</v>
      </c>
      <c r="BB512">
        <v>28.830948750000001</v>
      </c>
      <c r="BC512">
        <v>7966.674739</v>
      </c>
      <c r="BD512">
        <v>62</v>
      </c>
      <c r="BE512">
        <v>35.826902779999998</v>
      </c>
      <c r="BF512">
        <v>206.04869429999999</v>
      </c>
      <c r="BG512">
        <v>6.759814961</v>
      </c>
      <c r="BH512">
        <v>4</v>
      </c>
      <c r="BI512">
        <v>12.537000000000001</v>
      </c>
      <c r="BJ512">
        <v>0</v>
      </c>
      <c r="BK512">
        <v>0</v>
      </c>
      <c r="BL512">
        <v>0.428154064</v>
      </c>
      <c r="BM512">
        <v>0</v>
      </c>
      <c r="BN512">
        <v>17054</v>
      </c>
    </row>
    <row r="513" spans="1:66" x14ac:dyDescent="0.35">
      <c r="A513">
        <v>981915550</v>
      </c>
      <c r="B513">
        <v>2014</v>
      </c>
      <c r="C513" t="s">
        <v>168</v>
      </c>
      <c r="D513">
        <v>95116</v>
      </c>
      <c r="E513">
        <v>48213</v>
      </c>
      <c r="F513">
        <v>13600</v>
      </c>
      <c r="G513">
        <v>-1139</v>
      </c>
      <c r="H513">
        <v>12710</v>
      </c>
      <c r="I513">
        <v>0</v>
      </c>
      <c r="J513">
        <v>3369</v>
      </c>
      <c r="K513">
        <v>37946</v>
      </c>
      <c r="L513">
        <v>13679</v>
      </c>
      <c r="M513">
        <v>6658</v>
      </c>
      <c r="N513">
        <v>1769</v>
      </c>
      <c r="O513">
        <v>7546</v>
      </c>
      <c r="P513">
        <v>0</v>
      </c>
      <c r="Q513">
        <v>153</v>
      </c>
      <c r="R513">
        <v>1445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843669</v>
      </c>
      <c r="AA513">
        <v>64248</v>
      </c>
      <c r="AB513">
        <v>207464</v>
      </c>
      <c r="AC513">
        <v>13090</v>
      </c>
      <c r="AD513">
        <v>561641</v>
      </c>
      <c r="AE513">
        <v>31877</v>
      </c>
      <c r="AF513">
        <v>15353</v>
      </c>
      <c r="AG513">
        <v>688</v>
      </c>
      <c r="AH513">
        <v>9340</v>
      </c>
      <c r="AI513">
        <v>648</v>
      </c>
      <c r="AJ513">
        <v>10983</v>
      </c>
      <c r="AK513">
        <v>18540</v>
      </c>
      <c r="AL513">
        <v>0</v>
      </c>
      <c r="AM513">
        <v>126118</v>
      </c>
      <c r="AN513">
        <v>105523</v>
      </c>
      <c r="AO513">
        <v>87099</v>
      </c>
      <c r="AP513">
        <v>741</v>
      </c>
      <c r="AQ513">
        <v>1201</v>
      </c>
      <c r="AR513">
        <v>6</v>
      </c>
      <c r="AS513">
        <v>1948</v>
      </c>
      <c r="AT513">
        <v>3451</v>
      </c>
      <c r="AU513">
        <v>129990.34</v>
      </c>
      <c r="AV513">
        <v>13065.95</v>
      </c>
      <c r="AW513">
        <v>0</v>
      </c>
      <c r="AX513">
        <v>128384.08</v>
      </c>
      <c r="AY513">
        <v>0.21704366999999999</v>
      </c>
      <c r="AZ513">
        <v>1.6601733E-2</v>
      </c>
      <c r="BA513">
        <v>7.4518229920000003</v>
      </c>
      <c r="BB513">
        <v>22.125254399999999</v>
      </c>
      <c r="BC513">
        <v>97573.065709999995</v>
      </c>
      <c r="BD513">
        <v>59.636651739999998</v>
      </c>
      <c r="BE513">
        <v>53.269552830000002</v>
      </c>
      <c r="BF513">
        <v>263.4824931</v>
      </c>
      <c r="BG513">
        <v>4.057610436</v>
      </c>
      <c r="BH513">
        <v>0</v>
      </c>
      <c r="BI513">
        <v>20.5579</v>
      </c>
      <c r="BJ513">
        <v>0.29997542900000002</v>
      </c>
      <c r="BK513">
        <v>9.1025308010000003</v>
      </c>
      <c r="BL513">
        <v>0.42436755900000001</v>
      </c>
      <c r="BM513">
        <v>28489</v>
      </c>
      <c r="BN513">
        <v>34394</v>
      </c>
    </row>
    <row r="514" spans="1:66" x14ac:dyDescent="0.35">
      <c r="A514">
        <v>981915550</v>
      </c>
      <c r="B514">
        <v>2015</v>
      </c>
      <c r="C514" t="s">
        <v>168</v>
      </c>
      <c r="D514">
        <v>109644</v>
      </c>
      <c r="E514">
        <v>50297</v>
      </c>
      <c r="F514">
        <v>17395</v>
      </c>
      <c r="G514">
        <v>9124</v>
      </c>
      <c r="H514">
        <v>-26667</v>
      </c>
      <c r="I514">
        <v>73003</v>
      </c>
      <c r="J514">
        <v>5931</v>
      </c>
      <c r="K514">
        <v>40696</v>
      </c>
      <c r="L514">
        <v>14052</v>
      </c>
      <c r="M514">
        <v>7705</v>
      </c>
      <c r="N514">
        <v>1844</v>
      </c>
      <c r="O514">
        <v>-5276</v>
      </c>
      <c r="P514">
        <v>1980</v>
      </c>
      <c r="Q514">
        <v>316</v>
      </c>
      <c r="R514">
        <v>495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841074</v>
      </c>
      <c r="AA514">
        <v>66511</v>
      </c>
      <c r="AB514">
        <v>221153</v>
      </c>
      <c r="AC514">
        <v>14939</v>
      </c>
      <c r="AD514">
        <v>543105</v>
      </c>
      <c r="AE514">
        <v>33685</v>
      </c>
      <c r="AF514">
        <v>14727</v>
      </c>
      <c r="AG514">
        <v>626</v>
      </c>
      <c r="AH514">
        <v>6239</v>
      </c>
      <c r="AI514">
        <v>442</v>
      </c>
      <c r="AJ514">
        <v>7537</v>
      </c>
      <c r="AK514">
        <v>7359</v>
      </c>
      <c r="AL514">
        <v>0</v>
      </c>
      <c r="AM514">
        <v>137907</v>
      </c>
      <c r="AN514">
        <v>102341</v>
      </c>
      <c r="AO514">
        <v>87947</v>
      </c>
      <c r="AP514">
        <v>725</v>
      </c>
      <c r="AQ514">
        <v>1213</v>
      </c>
      <c r="AR514">
        <v>6</v>
      </c>
      <c r="AS514">
        <v>1944</v>
      </c>
      <c r="AT514">
        <v>3467</v>
      </c>
      <c r="AU514">
        <v>130023.54</v>
      </c>
      <c r="AV514">
        <v>13217.65</v>
      </c>
      <c r="AW514">
        <v>0</v>
      </c>
      <c r="AX514">
        <v>128237.75999999999</v>
      </c>
      <c r="AY514">
        <v>0.21704366999999999</v>
      </c>
      <c r="AZ514">
        <v>1.6601733E-2</v>
      </c>
      <c r="BA514">
        <v>7.4518229920000003</v>
      </c>
      <c r="BB514">
        <v>22.125254399999999</v>
      </c>
      <c r="BC514">
        <v>97573.065709999995</v>
      </c>
      <c r="BD514">
        <v>59.636651739999998</v>
      </c>
      <c r="BE514">
        <v>53.269552830000002</v>
      </c>
      <c r="BF514">
        <v>263.4824931</v>
      </c>
      <c r="BG514">
        <v>4.057610436</v>
      </c>
      <c r="BH514">
        <v>0</v>
      </c>
      <c r="BI514">
        <v>20.5579</v>
      </c>
      <c r="BJ514">
        <v>0.29997542900000002</v>
      </c>
      <c r="BK514">
        <v>9.1025308010000003</v>
      </c>
      <c r="BL514">
        <v>0.42436755900000001</v>
      </c>
      <c r="BM514">
        <v>28489</v>
      </c>
      <c r="BN514">
        <v>34394</v>
      </c>
    </row>
    <row r="515" spans="1:66" x14ac:dyDescent="0.35">
      <c r="A515">
        <v>981915550</v>
      </c>
      <c r="B515">
        <v>2017</v>
      </c>
      <c r="C515" t="s">
        <v>168</v>
      </c>
      <c r="D515">
        <v>83456</v>
      </c>
      <c r="E515">
        <v>55040</v>
      </c>
      <c r="F515">
        <v>19877</v>
      </c>
      <c r="G515">
        <v>5129</v>
      </c>
      <c r="H515">
        <v>6096</v>
      </c>
      <c r="I515">
        <v>0</v>
      </c>
      <c r="J515">
        <v>3072</v>
      </c>
      <c r="K515">
        <v>36607</v>
      </c>
      <c r="L515">
        <v>20741</v>
      </c>
      <c r="M515">
        <v>9966</v>
      </c>
      <c r="N515">
        <v>1818</v>
      </c>
      <c r="O515">
        <v>1868</v>
      </c>
      <c r="P515">
        <v>0</v>
      </c>
      <c r="Q515">
        <v>373</v>
      </c>
      <c r="R515">
        <v>309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1015824</v>
      </c>
      <c r="AA515">
        <v>69086</v>
      </c>
      <c r="AB515">
        <v>234552</v>
      </c>
      <c r="AC515">
        <v>8667</v>
      </c>
      <c r="AD515">
        <v>714093</v>
      </c>
      <c r="AE515">
        <v>20845</v>
      </c>
      <c r="AF515">
        <v>13652</v>
      </c>
      <c r="AG515">
        <v>449</v>
      </c>
      <c r="AH515">
        <v>0</v>
      </c>
      <c r="AI515">
        <v>0</v>
      </c>
      <c r="AJ515">
        <v>9040</v>
      </c>
      <c r="AK515">
        <v>4589</v>
      </c>
      <c r="AL515">
        <v>0</v>
      </c>
      <c r="AM515">
        <v>119105</v>
      </c>
      <c r="AN515">
        <v>97438</v>
      </c>
      <c r="AO515">
        <v>91080</v>
      </c>
      <c r="AP515">
        <v>698</v>
      </c>
      <c r="AQ515">
        <v>1254</v>
      </c>
      <c r="AR515">
        <v>6</v>
      </c>
      <c r="AS515">
        <v>1958</v>
      </c>
      <c r="AT515">
        <v>3453</v>
      </c>
      <c r="AU515">
        <v>131136.38</v>
      </c>
      <c r="AV515">
        <v>13827.26</v>
      </c>
      <c r="AW515">
        <v>0</v>
      </c>
      <c r="AX515">
        <v>131919.07999999999</v>
      </c>
      <c r="AY515">
        <v>0.21704366999999999</v>
      </c>
      <c r="AZ515">
        <v>1.6601733E-2</v>
      </c>
      <c r="BA515">
        <v>7.4518229920000003</v>
      </c>
      <c r="BB515">
        <v>22.125254399999999</v>
      </c>
      <c r="BC515">
        <v>97573.065709999995</v>
      </c>
      <c r="BD515">
        <v>59.636651739999998</v>
      </c>
      <c r="BE515">
        <v>53.269552830000002</v>
      </c>
      <c r="BF515">
        <v>263.4824931</v>
      </c>
      <c r="BG515">
        <v>4.057610436</v>
      </c>
      <c r="BH515">
        <v>0</v>
      </c>
      <c r="BI515">
        <v>20.5579</v>
      </c>
      <c r="BJ515">
        <v>0.29997542900000002</v>
      </c>
      <c r="BK515">
        <v>9.1025308010000003</v>
      </c>
      <c r="BL515">
        <v>0.42436755900000001</v>
      </c>
      <c r="BM515">
        <v>28489</v>
      </c>
      <c r="BN515">
        <v>34394</v>
      </c>
    </row>
    <row r="516" spans="1:66" x14ac:dyDescent="0.35">
      <c r="A516">
        <v>981915550</v>
      </c>
      <c r="B516">
        <v>2018</v>
      </c>
      <c r="C516" t="s">
        <v>168</v>
      </c>
      <c r="D516">
        <v>84776</v>
      </c>
      <c r="E516">
        <v>58951</v>
      </c>
      <c r="F516">
        <v>30034</v>
      </c>
      <c r="G516">
        <v>3143</v>
      </c>
      <c r="H516">
        <v>-8609</v>
      </c>
      <c r="I516">
        <v>0</v>
      </c>
      <c r="J516">
        <v>3963</v>
      </c>
      <c r="K516">
        <v>36654</v>
      </c>
      <c r="L516">
        <v>21449</v>
      </c>
      <c r="M516">
        <v>3742</v>
      </c>
      <c r="N516">
        <v>3612</v>
      </c>
      <c r="O516">
        <v>-2837</v>
      </c>
      <c r="P516">
        <v>0</v>
      </c>
      <c r="Q516">
        <v>1800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1082422</v>
      </c>
      <c r="AA516">
        <v>64290</v>
      </c>
      <c r="AB516">
        <v>252271</v>
      </c>
      <c r="AC516">
        <v>11892</v>
      </c>
      <c r="AD516">
        <v>758339</v>
      </c>
      <c r="AE516">
        <v>22541</v>
      </c>
      <c r="AF516">
        <v>13203</v>
      </c>
      <c r="AG516">
        <v>449</v>
      </c>
      <c r="AH516">
        <v>0</v>
      </c>
      <c r="AI516">
        <v>0</v>
      </c>
      <c r="AJ516">
        <v>21880</v>
      </c>
      <c r="AK516">
        <v>7698</v>
      </c>
      <c r="AL516">
        <v>0</v>
      </c>
      <c r="AM516">
        <v>112860</v>
      </c>
      <c r="AN516">
        <v>98800</v>
      </c>
      <c r="AO516">
        <v>94205</v>
      </c>
      <c r="AP516">
        <v>694</v>
      </c>
      <c r="AQ516">
        <v>1273</v>
      </c>
      <c r="AR516">
        <v>6</v>
      </c>
      <c r="AS516">
        <v>1973</v>
      </c>
      <c r="AT516">
        <v>3458</v>
      </c>
      <c r="AU516">
        <v>132014.41</v>
      </c>
      <c r="AV516">
        <v>13827.26</v>
      </c>
      <c r="AW516">
        <v>0</v>
      </c>
      <c r="AX516">
        <v>130833.24</v>
      </c>
      <c r="AY516">
        <v>0.21704366999999999</v>
      </c>
      <c r="AZ516">
        <v>1.6601733E-2</v>
      </c>
      <c r="BA516">
        <v>7.4518229920000003</v>
      </c>
      <c r="BB516">
        <v>22.125254399999999</v>
      </c>
      <c r="BC516">
        <v>97573.065709999995</v>
      </c>
      <c r="BD516">
        <v>59.636651739999998</v>
      </c>
      <c r="BE516">
        <v>53.269552830000002</v>
      </c>
      <c r="BF516">
        <v>263.4824931</v>
      </c>
      <c r="BG516">
        <v>4.057610436</v>
      </c>
      <c r="BH516">
        <v>0</v>
      </c>
      <c r="BI516">
        <v>20.5579</v>
      </c>
      <c r="BJ516">
        <v>0.29997542900000002</v>
      </c>
      <c r="BK516">
        <v>9.1025308010000003</v>
      </c>
      <c r="BL516">
        <v>0.42436755900000001</v>
      </c>
      <c r="BM516">
        <v>28489</v>
      </c>
      <c r="BN516">
        <v>34394</v>
      </c>
    </row>
    <row r="517" spans="1:66" x14ac:dyDescent="0.35">
      <c r="A517">
        <v>981915550</v>
      </c>
      <c r="B517">
        <v>2016</v>
      </c>
      <c r="C517" t="s">
        <v>168</v>
      </c>
      <c r="D517">
        <v>107561</v>
      </c>
      <c r="E517">
        <v>54909</v>
      </c>
      <c r="F517">
        <v>20664</v>
      </c>
      <c r="G517">
        <v>-6644</v>
      </c>
      <c r="H517">
        <v>-5269</v>
      </c>
      <c r="I517">
        <v>0</v>
      </c>
      <c r="J517">
        <v>4725</v>
      </c>
      <c r="K517">
        <v>34142</v>
      </c>
      <c r="L517">
        <v>15634</v>
      </c>
      <c r="M517">
        <v>4421</v>
      </c>
      <c r="N517">
        <v>-2175</v>
      </c>
      <c r="O517">
        <v>-1725</v>
      </c>
      <c r="P517">
        <v>0</v>
      </c>
      <c r="Q517">
        <v>3424</v>
      </c>
      <c r="R517">
        <v>1163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887883</v>
      </c>
      <c r="AA517">
        <v>66233</v>
      </c>
      <c r="AB517">
        <v>232097</v>
      </c>
      <c r="AC517">
        <v>10400</v>
      </c>
      <c r="AD517">
        <v>642749</v>
      </c>
      <c r="AE517">
        <v>26641</v>
      </c>
      <c r="AF517">
        <v>14101</v>
      </c>
      <c r="AG517">
        <v>626</v>
      </c>
      <c r="AH517">
        <v>0</v>
      </c>
      <c r="AI517">
        <v>0</v>
      </c>
      <c r="AJ517">
        <v>10874</v>
      </c>
      <c r="AK517">
        <v>2430</v>
      </c>
      <c r="AL517">
        <v>0</v>
      </c>
      <c r="AM517">
        <v>145319</v>
      </c>
      <c r="AN517">
        <v>107889</v>
      </c>
      <c r="AO517">
        <v>88756</v>
      </c>
      <c r="AP517">
        <v>718</v>
      </c>
      <c r="AQ517">
        <v>1227</v>
      </c>
      <c r="AR517">
        <v>6</v>
      </c>
      <c r="AS517">
        <v>1951</v>
      </c>
      <c r="AT517">
        <v>3446</v>
      </c>
      <c r="AU517">
        <v>130024.99</v>
      </c>
      <c r="AV517">
        <v>13281.76</v>
      </c>
      <c r="AW517">
        <v>0</v>
      </c>
      <c r="AX517">
        <v>127884.66</v>
      </c>
      <c r="AY517">
        <v>0.21704366999999999</v>
      </c>
      <c r="AZ517">
        <v>1.6601733E-2</v>
      </c>
      <c r="BA517">
        <v>7.4518229920000003</v>
      </c>
      <c r="BB517">
        <v>22.125254399999999</v>
      </c>
      <c r="BC517">
        <v>97573.065709999995</v>
      </c>
      <c r="BD517">
        <v>59.636651739999998</v>
      </c>
      <c r="BE517">
        <v>53.269552830000002</v>
      </c>
      <c r="BF517">
        <v>263.4824931</v>
      </c>
      <c r="BG517">
        <v>4.057610436</v>
      </c>
      <c r="BH517">
        <v>0</v>
      </c>
      <c r="BI517">
        <v>20.5579</v>
      </c>
      <c r="BJ517">
        <v>0.29997542900000002</v>
      </c>
      <c r="BK517">
        <v>9.1025308010000003</v>
      </c>
      <c r="BL517">
        <v>0.42436755900000001</v>
      </c>
      <c r="BM517">
        <v>28489</v>
      </c>
      <c r="BN517">
        <v>34394</v>
      </c>
    </row>
    <row r="518" spans="1:66" x14ac:dyDescent="0.35">
      <c r="A518">
        <v>982974011</v>
      </c>
      <c r="B518">
        <v>2014</v>
      </c>
      <c r="C518" t="s">
        <v>169</v>
      </c>
      <c r="D518">
        <v>280492</v>
      </c>
      <c r="E518">
        <v>99236</v>
      </c>
      <c r="F518">
        <v>39157</v>
      </c>
      <c r="G518">
        <v>5422</v>
      </c>
      <c r="H518">
        <v>17058</v>
      </c>
      <c r="I518">
        <v>0</v>
      </c>
      <c r="J518">
        <v>7509</v>
      </c>
      <c r="K518">
        <v>52869</v>
      </c>
      <c r="L518">
        <v>28050</v>
      </c>
      <c r="M518">
        <v>11329</v>
      </c>
      <c r="N518">
        <v>1516</v>
      </c>
      <c r="O518">
        <v>4713</v>
      </c>
      <c r="P518">
        <v>0</v>
      </c>
      <c r="Q518">
        <v>911</v>
      </c>
      <c r="R518">
        <v>1199</v>
      </c>
      <c r="S518">
        <v>108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2494445</v>
      </c>
      <c r="AA518">
        <v>147268</v>
      </c>
      <c r="AB518">
        <v>514056</v>
      </c>
      <c r="AC518">
        <v>19933</v>
      </c>
      <c r="AD518">
        <v>1214420</v>
      </c>
      <c r="AE518">
        <v>70630</v>
      </c>
      <c r="AF518">
        <v>12492</v>
      </c>
      <c r="AG518">
        <v>376</v>
      </c>
      <c r="AH518">
        <v>7429</v>
      </c>
      <c r="AI518">
        <v>549</v>
      </c>
      <c r="AJ518">
        <v>45792</v>
      </c>
      <c r="AK518">
        <v>3662</v>
      </c>
      <c r="AL518">
        <v>155</v>
      </c>
      <c r="AM518">
        <v>181757</v>
      </c>
      <c r="AN518">
        <v>182999</v>
      </c>
      <c r="AO518">
        <v>190548</v>
      </c>
      <c r="AP518">
        <v>4065</v>
      </c>
      <c r="AQ518">
        <v>1582</v>
      </c>
      <c r="AR518">
        <v>72</v>
      </c>
      <c r="AS518">
        <v>5719</v>
      </c>
      <c r="AT518">
        <v>7899</v>
      </c>
      <c r="AU518">
        <v>153685.87</v>
      </c>
      <c r="AV518">
        <v>12331.84</v>
      </c>
      <c r="AW518">
        <v>0</v>
      </c>
      <c r="AX518">
        <v>148640.98000000001</v>
      </c>
      <c r="AY518">
        <v>0.1893859</v>
      </c>
      <c r="AZ518">
        <v>8.3458291000000004E-2</v>
      </c>
      <c r="BA518">
        <v>10.13857617</v>
      </c>
      <c r="BB518">
        <v>25.100887010000001</v>
      </c>
      <c r="BC518">
        <v>23065.990669999999</v>
      </c>
      <c r="BD518">
        <v>58.036033959999997</v>
      </c>
      <c r="BE518">
        <v>62.44468603</v>
      </c>
      <c r="BF518">
        <v>233.4426373</v>
      </c>
      <c r="BG518">
        <v>6.1356924519999998</v>
      </c>
      <c r="BH518">
        <v>10</v>
      </c>
      <c r="BI518">
        <v>113.31489999999999</v>
      </c>
      <c r="BJ518">
        <v>0.321308011</v>
      </c>
      <c r="BK518">
        <v>11.12267003</v>
      </c>
      <c r="BL518">
        <v>0.420450139</v>
      </c>
      <c r="BM518">
        <v>34067</v>
      </c>
      <c r="BN518">
        <v>173392</v>
      </c>
    </row>
    <row r="519" spans="1:66" x14ac:dyDescent="0.35">
      <c r="A519">
        <v>982974011</v>
      </c>
      <c r="B519">
        <v>2015</v>
      </c>
      <c r="C519" t="s">
        <v>169</v>
      </c>
      <c r="D519">
        <v>267111</v>
      </c>
      <c r="E519">
        <v>96621</v>
      </c>
      <c r="F519">
        <v>44851</v>
      </c>
      <c r="G519">
        <v>12279</v>
      </c>
      <c r="H519">
        <v>-69471</v>
      </c>
      <c r="I519">
        <v>0</v>
      </c>
      <c r="J519">
        <v>5072</v>
      </c>
      <c r="K519">
        <v>52952</v>
      </c>
      <c r="L519">
        <v>29220</v>
      </c>
      <c r="M519">
        <v>12952</v>
      </c>
      <c r="N519">
        <v>3812</v>
      </c>
      <c r="O519">
        <v>-21641</v>
      </c>
      <c r="P519">
        <v>0</v>
      </c>
      <c r="Q519">
        <v>1106</v>
      </c>
      <c r="R519">
        <v>1227</v>
      </c>
      <c r="S519">
        <v>103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2622095</v>
      </c>
      <c r="AA519">
        <v>136263</v>
      </c>
      <c r="AB519">
        <v>596073</v>
      </c>
      <c r="AC519">
        <v>19384</v>
      </c>
      <c r="AD519">
        <v>1251878</v>
      </c>
      <c r="AE519">
        <v>60882</v>
      </c>
      <c r="AF519">
        <v>15633</v>
      </c>
      <c r="AG519">
        <v>394</v>
      </c>
      <c r="AH519">
        <v>6880</v>
      </c>
      <c r="AI519">
        <v>549</v>
      </c>
      <c r="AJ519">
        <v>55956</v>
      </c>
      <c r="AK519">
        <v>4066</v>
      </c>
      <c r="AL519">
        <v>0</v>
      </c>
      <c r="AM519">
        <v>204269</v>
      </c>
      <c r="AN519">
        <v>191318</v>
      </c>
      <c r="AO519">
        <v>192148</v>
      </c>
      <c r="AP519">
        <v>4060</v>
      </c>
      <c r="AQ519">
        <v>1630</v>
      </c>
      <c r="AR519">
        <v>74</v>
      </c>
      <c r="AS519">
        <v>5764</v>
      </c>
      <c r="AT519">
        <v>7987</v>
      </c>
      <c r="AU519">
        <v>154082.96</v>
      </c>
      <c r="AV519">
        <v>12244.35</v>
      </c>
      <c r="AW519">
        <v>0</v>
      </c>
      <c r="AX519">
        <v>150323.03</v>
      </c>
      <c r="AY519">
        <v>0.1893859</v>
      </c>
      <c r="AZ519">
        <v>8.3458291000000004E-2</v>
      </c>
      <c r="BA519">
        <v>10.13857617</v>
      </c>
      <c r="BB519">
        <v>25.100887010000001</v>
      </c>
      <c r="BC519">
        <v>23065.990669999999</v>
      </c>
      <c r="BD519">
        <v>58.036033959999997</v>
      </c>
      <c r="BE519">
        <v>62.44468603</v>
      </c>
      <c r="BF519">
        <v>233.4426373</v>
      </c>
      <c r="BG519">
        <v>6.1356924519999998</v>
      </c>
      <c r="BH519">
        <v>10</v>
      </c>
      <c r="BI519">
        <v>113.31489999999999</v>
      </c>
      <c r="BJ519">
        <v>0.321308011</v>
      </c>
      <c r="BK519">
        <v>11.12267003</v>
      </c>
      <c r="BL519">
        <v>0.420450139</v>
      </c>
      <c r="BM519">
        <v>34067</v>
      </c>
      <c r="BN519">
        <v>173392</v>
      </c>
    </row>
    <row r="520" spans="1:66" x14ac:dyDescent="0.35">
      <c r="A520">
        <v>982974011</v>
      </c>
      <c r="B520">
        <v>2016</v>
      </c>
      <c r="C520" t="s">
        <v>169</v>
      </c>
      <c r="D520">
        <v>247939</v>
      </c>
      <c r="E520">
        <v>108537</v>
      </c>
      <c r="F520">
        <v>42779</v>
      </c>
      <c r="G520">
        <v>9455</v>
      </c>
      <c r="H520">
        <v>-36250</v>
      </c>
      <c r="I520">
        <v>0</v>
      </c>
      <c r="J520">
        <v>6782</v>
      </c>
      <c r="K520">
        <v>66138</v>
      </c>
      <c r="L520">
        <v>37033</v>
      </c>
      <c r="M520">
        <v>12743</v>
      </c>
      <c r="N520">
        <v>3478</v>
      </c>
      <c r="O520">
        <v>-13279</v>
      </c>
      <c r="P520">
        <v>0</v>
      </c>
      <c r="Q520">
        <v>1635</v>
      </c>
      <c r="R520">
        <v>1880</v>
      </c>
      <c r="S520">
        <v>40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2891476</v>
      </c>
      <c r="AA520">
        <v>155265</v>
      </c>
      <c r="AB520">
        <v>693975</v>
      </c>
      <c r="AC520">
        <v>23728</v>
      </c>
      <c r="AD520">
        <v>1350609</v>
      </c>
      <c r="AE520">
        <v>64754</v>
      </c>
      <c r="AF520">
        <v>43053</v>
      </c>
      <c r="AG520">
        <v>753</v>
      </c>
      <c r="AH520">
        <v>3056</v>
      </c>
      <c r="AI520">
        <v>372</v>
      </c>
      <c r="AJ520">
        <v>53713</v>
      </c>
      <c r="AK520">
        <v>4306</v>
      </c>
      <c r="AL520">
        <v>0</v>
      </c>
      <c r="AM520">
        <v>245157</v>
      </c>
      <c r="AN520">
        <v>149401</v>
      </c>
      <c r="AO520">
        <v>194426</v>
      </c>
      <c r="AP520">
        <v>4060</v>
      </c>
      <c r="AQ520">
        <v>1680</v>
      </c>
      <c r="AR520">
        <v>84</v>
      </c>
      <c r="AS520">
        <v>5824</v>
      </c>
      <c r="AT520">
        <v>8068</v>
      </c>
      <c r="AU520">
        <v>157216.32000000001</v>
      </c>
      <c r="AV520">
        <v>13568.14</v>
      </c>
      <c r="AW520">
        <v>0</v>
      </c>
      <c r="AX520">
        <v>152934.39999999999</v>
      </c>
      <c r="AY520">
        <v>0.1893859</v>
      </c>
      <c r="AZ520">
        <v>8.3458291000000004E-2</v>
      </c>
      <c r="BA520">
        <v>10.13857617</v>
      </c>
      <c r="BB520">
        <v>25.100887010000001</v>
      </c>
      <c r="BC520">
        <v>23065.990669999999</v>
      </c>
      <c r="BD520">
        <v>58.036033959999997</v>
      </c>
      <c r="BE520">
        <v>62.44468603</v>
      </c>
      <c r="BF520">
        <v>233.4426373</v>
      </c>
      <c r="BG520">
        <v>6.1356924519999998</v>
      </c>
      <c r="BH520">
        <v>10</v>
      </c>
      <c r="BI520">
        <v>113.31489999999999</v>
      </c>
      <c r="BJ520">
        <v>0.321308011</v>
      </c>
      <c r="BK520">
        <v>11.12267003</v>
      </c>
      <c r="BL520">
        <v>0.420450139</v>
      </c>
      <c r="BM520">
        <v>34067</v>
      </c>
      <c r="BN520">
        <v>173392</v>
      </c>
    </row>
    <row r="521" spans="1:66" x14ac:dyDescent="0.35">
      <c r="A521">
        <v>982974011</v>
      </c>
      <c r="B521">
        <v>2017</v>
      </c>
      <c r="C521" t="s">
        <v>169</v>
      </c>
      <c r="D521">
        <v>241575</v>
      </c>
      <c r="E521">
        <v>111886</v>
      </c>
      <c r="F521">
        <v>39665</v>
      </c>
      <c r="G521">
        <v>9782</v>
      </c>
      <c r="H521">
        <v>-11363</v>
      </c>
      <c r="I521">
        <v>0</v>
      </c>
      <c r="J521">
        <v>4522</v>
      </c>
      <c r="K521">
        <v>59266</v>
      </c>
      <c r="L521">
        <v>38586</v>
      </c>
      <c r="M521">
        <v>13056</v>
      </c>
      <c r="N521">
        <v>3438</v>
      </c>
      <c r="O521">
        <v>-3982</v>
      </c>
      <c r="P521">
        <v>0</v>
      </c>
      <c r="Q521">
        <v>155</v>
      </c>
      <c r="R521">
        <v>1707</v>
      </c>
      <c r="S521">
        <v>40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3227318</v>
      </c>
      <c r="AA521">
        <v>190978</v>
      </c>
      <c r="AB521">
        <v>779477</v>
      </c>
      <c r="AC521">
        <v>27578</v>
      </c>
      <c r="AD521">
        <v>1723584</v>
      </c>
      <c r="AE521">
        <v>67736</v>
      </c>
      <c r="AF521">
        <v>51341</v>
      </c>
      <c r="AG521">
        <v>1173</v>
      </c>
      <c r="AH521">
        <v>2684</v>
      </c>
      <c r="AI521">
        <v>372</v>
      </c>
      <c r="AJ521">
        <v>62246</v>
      </c>
      <c r="AK521">
        <v>2407</v>
      </c>
      <c r="AL521">
        <v>0</v>
      </c>
      <c r="AM521">
        <v>163957</v>
      </c>
      <c r="AN521">
        <v>139518</v>
      </c>
      <c r="AO521">
        <v>198720</v>
      </c>
      <c r="AP521">
        <v>4173</v>
      </c>
      <c r="AQ521">
        <v>1726</v>
      </c>
      <c r="AR521">
        <v>89</v>
      </c>
      <c r="AS521">
        <v>5988</v>
      </c>
      <c r="AT521">
        <v>8186</v>
      </c>
      <c r="AU521">
        <v>162720.87</v>
      </c>
      <c r="AV521">
        <v>17439.939999999999</v>
      </c>
      <c r="AW521">
        <v>0</v>
      </c>
      <c r="AX521">
        <v>157453.78</v>
      </c>
      <c r="AY521">
        <v>0.1893859</v>
      </c>
      <c r="AZ521">
        <v>8.3458291000000004E-2</v>
      </c>
      <c r="BA521">
        <v>10.13857617</v>
      </c>
      <c r="BB521">
        <v>25.100887010000001</v>
      </c>
      <c r="BC521">
        <v>23065.990669999999</v>
      </c>
      <c r="BD521">
        <v>58.036033959999997</v>
      </c>
      <c r="BE521">
        <v>62.44468603</v>
      </c>
      <c r="BF521">
        <v>233.4426373</v>
      </c>
      <c r="BG521">
        <v>6.1356924519999998</v>
      </c>
      <c r="BH521">
        <v>10</v>
      </c>
      <c r="BI521">
        <v>113.31489999999999</v>
      </c>
      <c r="BJ521">
        <v>0.321308011</v>
      </c>
      <c r="BK521">
        <v>11.12267003</v>
      </c>
      <c r="BL521">
        <v>0.420450139</v>
      </c>
      <c r="BM521">
        <v>34067</v>
      </c>
      <c r="BN521">
        <v>173392</v>
      </c>
    </row>
    <row r="522" spans="1:66" x14ac:dyDescent="0.35">
      <c r="A522">
        <v>982974011</v>
      </c>
      <c r="B522">
        <v>2018</v>
      </c>
      <c r="C522" t="s">
        <v>169</v>
      </c>
      <c r="D522">
        <v>367156</v>
      </c>
      <c r="E522">
        <v>130053</v>
      </c>
      <c r="F522">
        <v>42605</v>
      </c>
      <c r="G522">
        <v>11326</v>
      </c>
      <c r="H522">
        <v>54071</v>
      </c>
      <c r="I522">
        <v>0</v>
      </c>
      <c r="J522">
        <v>9547</v>
      </c>
      <c r="K522">
        <v>57450</v>
      </c>
      <c r="L522">
        <v>34461</v>
      </c>
      <c r="M522">
        <v>12600</v>
      </c>
      <c r="N522">
        <v>3011</v>
      </c>
      <c r="O522">
        <v>14258</v>
      </c>
      <c r="P522">
        <v>0</v>
      </c>
      <c r="Q522">
        <v>1217</v>
      </c>
      <c r="R522">
        <v>2679</v>
      </c>
      <c r="S522">
        <v>40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3388292</v>
      </c>
      <c r="AA522">
        <v>190983</v>
      </c>
      <c r="AB522">
        <v>841125</v>
      </c>
      <c r="AC522">
        <v>35770</v>
      </c>
      <c r="AD522">
        <v>1722224</v>
      </c>
      <c r="AE522">
        <v>79436</v>
      </c>
      <c r="AF522">
        <v>60826</v>
      </c>
      <c r="AG522">
        <v>1388</v>
      </c>
      <c r="AH522">
        <v>0</v>
      </c>
      <c r="AI522">
        <v>0</v>
      </c>
      <c r="AJ522">
        <v>183108</v>
      </c>
      <c r="AK522">
        <v>4254</v>
      </c>
      <c r="AL522">
        <v>0</v>
      </c>
      <c r="AM522">
        <v>193098</v>
      </c>
      <c r="AN522">
        <v>123345</v>
      </c>
      <c r="AO522">
        <v>201553</v>
      </c>
      <c r="AP522">
        <v>4198</v>
      </c>
      <c r="AQ522">
        <v>1775</v>
      </c>
      <c r="AR522">
        <v>91</v>
      </c>
      <c r="AS522">
        <v>6064</v>
      </c>
      <c r="AT522">
        <v>8249</v>
      </c>
      <c r="AU522">
        <v>161022.17000000001</v>
      </c>
      <c r="AV522">
        <v>17280.63</v>
      </c>
      <c r="AW522">
        <v>0</v>
      </c>
      <c r="AX522">
        <v>157803.04999999999</v>
      </c>
      <c r="AY522">
        <v>0.1893859</v>
      </c>
      <c r="AZ522">
        <v>8.3458291000000004E-2</v>
      </c>
      <c r="BA522">
        <v>10.13857617</v>
      </c>
      <c r="BB522">
        <v>25.100887010000001</v>
      </c>
      <c r="BC522">
        <v>23065.990669999999</v>
      </c>
      <c r="BD522">
        <v>58.036033959999997</v>
      </c>
      <c r="BE522">
        <v>62.44468603</v>
      </c>
      <c r="BF522">
        <v>233.4426373</v>
      </c>
      <c r="BG522">
        <v>6.1356924519999998</v>
      </c>
      <c r="BH522">
        <v>10</v>
      </c>
      <c r="BI522">
        <v>113.31489999999999</v>
      </c>
      <c r="BJ522">
        <v>0.321308011</v>
      </c>
      <c r="BK522">
        <v>11.12267003</v>
      </c>
      <c r="BL522">
        <v>0.420450139</v>
      </c>
      <c r="BM522">
        <v>34067</v>
      </c>
      <c r="BN522">
        <v>173392</v>
      </c>
    </row>
    <row r="523" spans="1:66" x14ac:dyDescent="0.35">
      <c r="A523">
        <v>918999361</v>
      </c>
      <c r="B523">
        <v>2017</v>
      </c>
      <c r="C523" t="s">
        <v>303</v>
      </c>
      <c r="D523">
        <v>20240</v>
      </c>
      <c r="E523">
        <v>24079</v>
      </c>
      <c r="F523">
        <v>5792</v>
      </c>
      <c r="G523">
        <v>3816</v>
      </c>
      <c r="H523">
        <v>0</v>
      </c>
      <c r="I523">
        <v>0</v>
      </c>
      <c r="J523">
        <v>2011</v>
      </c>
      <c r="K523">
        <v>1774</v>
      </c>
      <c r="L523">
        <v>462</v>
      </c>
      <c r="M523">
        <v>63</v>
      </c>
      <c r="N523">
        <v>73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241965</v>
      </c>
      <c r="AA523">
        <v>16362</v>
      </c>
      <c r="AB523">
        <v>54325</v>
      </c>
      <c r="AC523">
        <v>2334</v>
      </c>
      <c r="AD523">
        <v>83047</v>
      </c>
      <c r="AE523">
        <v>2149</v>
      </c>
      <c r="AF523">
        <v>2418</v>
      </c>
      <c r="AG523">
        <v>86</v>
      </c>
      <c r="AH523">
        <v>0</v>
      </c>
      <c r="AI523">
        <v>0</v>
      </c>
      <c r="AJ523">
        <v>1683</v>
      </c>
      <c r="AK523">
        <v>356</v>
      </c>
      <c r="AL523">
        <v>0</v>
      </c>
      <c r="AM523">
        <v>14877</v>
      </c>
      <c r="AN523">
        <v>5995</v>
      </c>
      <c r="AO523">
        <v>11016</v>
      </c>
      <c r="AP523">
        <v>234</v>
      </c>
      <c r="AQ523">
        <v>191</v>
      </c>
      <c r="AR523">
        <v>6</v>
      </c>
      <c r="AS523">
        <v>431</v>
      </c>
      <c r="AT523">
        <v>589</v>
      </c>
      <c r="AU523">
        <v>6621.13</v>
      </c>
      <c r="AV523">
        <v>165.87</v>
      </c>
      <c r="AW523">
        <v>0</v>
      </c>
      <c r="AX523">
        <v>8467.57</v>
      </c>
      <c r="AY523">
        <v>0.21182394299999999</v>
      </c>
      <c r="AZ523">
        <v>0.21798767299999999</v>
      </c>
      <c r="BA523">
        <v>15.42182481</v>
      </c>
      <c r="BB523">
        <v>24.005990100000002</v>
      </c>
      <c r="BC523">
        <v>65832.525129999995</v>
      </c>
      <c r="BD523">
        <v>60</v>
      </c>
      <c r="BE523">
        <v>38.623491620000003</v>
      </c>
      <c r="BF523">
        <v>352.58412770000001</v>
      </c>
      <c r="BG523">
        <v>4.4322510629999998</v>
      </c>
      <c r="BH523">
        <v>0</v>
      </c>
      <c r="BI523">
        <v>62.433999999999997</v>
      </c>
      <c r="BJ523">
        <v>0.48046875</v>
      </c>
      <c r="BK523">
        <v>13.98339844</v>
      </c>
      <c r="BL523">
        <v>0.418693816</v>
      </c>
      <c r="BM523">
        <v>1024</v>
      </c>
      <c r="BN523">
        <v>11519</v>
      </c>
    </row>
    <row r="524" spans="1:66" x14ac:dyDescent="0.35">
      <c r="A524">
        <v>918999361</v>
      </c>
      <c r="B524">
        <v>2018</v>
      </c>
      <c r="C524" t="s">
        <v>303</v>
      </c>
      <c r="D524">
        <v>20177</v>
      </c>
      <c r="E524">
        <v>21759</v>
      </c>
      <c r="F524">
        <v>6064</v>
      </c>
      <c r="G524">
        <v>2700</v>
      </c>
      <c r="H524">
        <v>0</v>
      </c>
      <c r="I524">
        <v>0</v>
      </c>
      <c r="J524">
        <v>2092</v>
      </c>
      <c r="K524">
        <v>1067</v>
      </c>
      <c r="L524">
        <v>384</v>
      </c>
      <c r="M524">
        <v>0</v>
      </c>
      <c r="N524">
        <v>48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270094</v>
      </c>
      <c r="AA524">
        <v>18430</v>
      </c>
      <c r="AB524">
        <v>60347</v>
      </c>
      <c r="AC524">
        <v>2585</v>
      </c>
      <c r="AD524">
        <v>87928</v>
      </c>
      <c r="AE524">
        <v>2278</v>
      </c>
      <c r="AF524">
        <v>2332</v>
      </c>
      <c r="AG524">
        <v>86</v>
      </c>
      <c r="AH524">
        <v>0</v>
      </c>
      <c r="AI524">
        <v>0</v>
      </c>
      <c r="AJ524">
        <v>2141</v>
      </c>
      <c r="AK524">
        <v>531</v>
      </c>
      <c r="AL524">
        <v>0</v>
      </c>
      <c r="AM524">
        <v>13740</v>
      </c>
      <c r="AN524">
        <v>6836</v>
      </c>
      <c r="AO524">
        <v>11228</v>
      </c>
      <c r="AP524">
        <v>229</v>
      </c>
      <c r="AQ524">
        <v>199</v>
      </c>
      <c r="AR524">
        <v>6</v>
      </c>
      <c r="AS524">
        <v>434</v>
      </c>
      <c r="AT524">
        <v>593</v>
      </c>
      <c r="AU524">
        <v>6621.13</v>
      </c>
      <c r="AV524">
        <v>165.87</v>
      </c>
      <c r="AW524">
        <v>0</v>
      </c>
      <c r="AX524">
        <v>9219.66</v>
      </c>
      <c r="AY524">
        <v>0.21182394299999999</v>
      </c>
      <c r="AZ524">
        <v>0.21798767299999999</v>
      </c>
      <c r="BA524">
        <v>15.42182481</v>
      </c>
      <c r="BB524">
        <v>24.005990100000002</v>
      </c>
      <c r="BC524">
        <v>65832.525129999995</v>
      </c>
      <c r="BD524">
        <v>60</v>
      </c>
      <c r="BE524">
        <v>38.623491620000003</v>
      </c>
      <c r="BF524">
        <v>352.58412770000001</v>
      </c>
      <c r="BG524">
        <v>4.4322510629999998</v>
      </c>
      <c r="BH524">
        <v>0</v>
      </c>
      <c r="BI524">
        <v>62.433999999999997</v>
      </c>
      <c r="BJ524">
        <v>0.48046875</v>
      </c>
      <c r="BK524">
        <v>13.98339844</v>
      </c>
      <c r="BL524">
        <v>0.418693816</v>
      </c>
      <c r="BM524">
        <v>1024</v>
      </c>
      <c r="BN524">
        <v>11519</v>
      </c>
    </row>
    <row r="525" spans="1:66" x14ac:dyDescent="0.35">
      <c r="A525">
        <v>918999361</v>
      </c>
      <c r="B525">
        <v>2014</v>
      </c>
      <c r="C525" t="s">
        <v>303</v>
      </c>
      <c r="D525">
        <v>18417</v>
      </c>
      <c r="E525">
        <v>24858</v>
      </c>
      <c r="F525">
        <v>7468</v>
      </c>
      <c r="G525">
        <v>0</v>
      </c>
      <c r="H525">
        <v>0</v>
      </c>
      <c r="I525">
        <v>0</v>
      </c>
      <c r="J525">
        <v>1515</v>
      </c>
      <c r="K525">
        <v>1846</v>
      </c>
      <c r="L525">
        <v>626</v>
      </c>
      <c r="M525">
        <v>58</v>
      </c>
      <c r="N525">
        <v>0</v>
      </c>
      <c r="O525">
        <v>0</v>
      </c>
      <c r="P525">
        <v>0</v>
      </c>
      <c r="Q525">
        <v>230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195951</v>
      </c>
      <c r="AA525">
        <v>13229</v>
      </c>
      <c r="AB525">
        <v>31654</v>
      </c>
      <c r="AC525">
        <v>1365</v>
      </c>
      <c r="AD525">
        <v>59284</v>
      </c>
      <c r="AE525">
        <v>1810</v>
      </c>
      <c r="AF525">
        <v>0</v>
      </c>
      <c r="AG525">
        <v>0</v>
      </c>
      <c r="AH525">
        <v>0</v>
      </c>
      <c r="AI525">
        <v>0</v>
      </c>
      <c r="AJ525">
        <v>2860</v>
      </c>
      <c r="AK525">
        <v>0</v>
      </c>
      <c r="AL525">
        <v>0</v>
      </c>
      <c r="AM525">
        <v>14711</v>
      </c>
      <c r="AN525">
        <v>4799</v>
      </c>
      <c r="AO525">
        <v>10389</v>
      </c>
      <c r="AP525">
        <v>248</v>
      </c>
      <c r="AQ525">
        <v>151</v>
      </c>
      <c r="AR525">
        <v>0</v>
      </c>
      <c r="AS525">
        <v>399</v>
      </c>
      <c r="AT525">
        <v>567</v>
      </c>
      <c r="AU525">
        <v>6621.13</v>
      </c>
      <c r="AV525">
        <v>139.16</v>
      </c>
      <c r="AW525">
        <v>0</v>
      </c>
      <c r="AX525">
        <v>7673.96</v>
      </c>
      <c r="AY525">
        <v>0.21182394299999999</v>
      </c>
      <c r="AZ525">
        <v>0.21798767299999999</v>
      </c>
      <c r="BA525">
        <v>15.42182481</v>
      </c>
      <c r="BB525">
        <v>24.005990100000002</v>
      </c>
      <c r="BC525">
        <v>65832.525129999995</v>
      </c>
      <c r="BD525">
        <v>60</v>
      </c>
      <c r="BE525">
        <v>38.623491620000003</v>
      </c>
      <c r="BF525">
        <v>352.58412770000001</v>
      </c>
      <c r="BG525">
        <v>4.4322510629999998</v>
      </c>
      <c r="BH525">
        <v>0</v>
      </c>
      <c r="BI525">
        <v>62.433999999999997</v>
      </c>
      <c r="BJ525">
        <v>0.48046875</v>
      </c>
      <c r="BK525">
        <v>13.98339844</v>
      </c>
      <c r="BL525">
        <v>0.418693816</v>
      </c>
      <c r="BM525">
        <v>1024</v>
      </c>
      <c r="BN525">
        <v>11519</v>
      </c>
    </row>
    <row r="526" spans="1:66" x14ac:dyDescent="0.35">
      <c r="A526">
        <v>918999361</v>
      </c>
      <c r="B526">
        <v>2015</v>
      </c>
      <c r="C526" t="s">
        <v>303</v>
      </c>
      <c r="D526">
        <v>20243</v>
      </c>
      <c r="E526">
        <v>20877</v>
      </c>
      <c r="F526">
        <v>7905</v>
      </c>
      <c r="G526">
        <v>6589</v>
      </c>
      <c r="H526">
        <v>0</v>
      </c>
      <c r="I526">
        <v>0</v>
      </c>
      <c r="J526">
        <v>2710</v>
      </c>
      <c r="K526">
        <v>298</v>
      </c>
      <c r="L526">
        <v>276</v>
      </c>
      <c r="M526">
        <v>73</v>
      </c>
      <c r="N526">
        <v>206</v>
      </c>
      <c r="O526">
        <v>0</v>
      </c>
      <c r="P526">
        <v>0</v>
      </c>
      <c r="Q526">
        <v>406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204727</v>
      </c>
      <c r="AA526">
        <v>14171</v>
      </c>
      <c r="AB526">
        <v>37026</v>
      </c>
      <c r="AC526">
        <v>1596</v>
      </c>
      <c r="AD526">
        <v>56269</v>
      </c>
      <c r="AE526">
        <v>1819</v>
      </c>
      <c r="AF526">
        <v>0</v>
      </c>
      <c r="AG526">
        <v>0</v>
      </c>
      <c r="AH526">
        <v>0</v>
      </c>
      <c r="AI526">
        <v>0</v>
      </c>
      <c r="AJ526">
        <v>3290</v>
      </c>
      <c r="AK526">
        <v>0</v>
      </c>
      <c r="AL526">
        <v>0</v>
      </c>
      <c r="AM526">
        <v>20035</v>
      </c>
      <c r="AN526">
        <v>5805</v>
      </c>
      <c r="AO526">
        <v>10574</v>
      </c>
      <c r="AP526">
        <v>245</v>
      </c>
      <c r="AQ526">
        <v>159</v>
      </c>
      <c r="AR526">
        <v>0</v>
      </c>
      <c r="AS526">
        <v>404</v>
      </c>
      <c r="AT526">
        <v>573</v>
      </c>
      <c r="AU526">
        <v>6621.13</v>
      </c>
      <c r="AV526">
        <v>139.16</v>
      </c>
      <c r="AW526">
        <v>0</v>
      </c>
      <c r="AX526">
        <v>7373.12</v>
      </c>
      <c r="AY526">
        <v>0.21182394299999999</v>
      </c>
      <c r="AZ526">
        <v>0.21798767299999999</v>
      </c>
      <c r="BA526">
        <v>15.42182481</v>
      </c>
      <c r="BB526">
        <v>24.005990100000002</v>
      </c>
      <c r="BC526">
        <v>65832.525129999995</v>
      </c>
      <c r="BD526">
        <v>60</v>
      </c>
      <c r="BE526">
        <v>38.623491620000003</v>
      </c>
      <c r="BF526">
        <v>352.58412770000001</v>
      </c>
      <c r="BG526">
        <v>4.4322510629999998</v>
      </c>
      <c r="BH526">
        <v>0</v>
      </c>
      <c r="BI526">
        <v>62.433999999999997</v>
      </c>
      <c r="BJ526">
        <v>0.48046875</v>
      </c>
      <c r="BK526">
        <v>13.98339844</v>
      </c>
      <c r="BL526">
        <v>0.418693816</v>
      </c>
      <c r="BM526">
        <v>1024</v>
      </c>
      <c r="BN526">
        <v>11519</v>
      </c>
    </row>
    <row r="527" spans="1:66" x14ac:dyDescent="0.35">
      <c r="A527">
        <v>918999361</v>
      </c>
      <c r="B527">
        <v>2016</v>
      </c>
      <c r="C527" t="s">
        <v>303</v>
      </c>
      <c r="D527">
        <v>17013</v>
      </c>
      <c r="E527">
        <v>24669</v>
      </c>
      <c r="F527">
        <v>7144</v>
      </c>
      <c r="G527">
        <v>4964</v>
      </c>
      <c r="H527">
        <v>0</v>
      </c>
      <c r="I527">
        <v>0</v>
      </c>
      <c r="J527">
        <v>2063</v>
      </c>
      <c r="K527">
        <v>1647</v>
      </c>
      <c r="L527">
        <v>1117</v>
      </c>
      <c r="M527">
        <v>1117</v>
      </c>
      <c r="N527">
        <v>225</v>
      </c>
      <c r="O527">
        <v>0</v>
      </c>
      <c r="P527">
        <v>0</v>
      </c>
      <c r="Q527">
        <v>2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220670</v>
      </c>
      <c r="AA527">
        <v>15206</v>
      </c>
      <c r="AB527">
        <v>50203</v>
      </c>
      <c r="AC527">
        <v>2227</v>
      </c>
      <c r="AD527">
        <v>63085</v>
      </c>
      <c r="AE527">
        <v>1878</v>
      </c>
      <c r="AF527">
        <v>2504</v>
      </c>
      <c r="AG527">
        <v>86</v>
      </c>
      <c r="AH527">
        <v>0</v>
      </c>
      <c r="AI527">
        <v>0</v>
      </c>
      <c r="AJ527">
        <v>1576</v>
      </c>
      <c r="AK527">
        <v>0</v>
      </c>
      <c r="AL527">
        <v>0</v>
      </c>
      <c r="AM527">
        <v>18165</v>
      </c>
      <c r="AN527">
        <v>7274</v>
      </c>
      <c r="AO527">
        <v>10772</v>
      </c>
      <c r="AP527">
        <v>238</v>
      </c>
      <c r="AQ527">
        <v>185</v>
      </c>
      <c r="AR527">
        <v>5</v>
      </c>
      <c r="AS527">
        <v>428</v>
      </c>
      <c r="AT527">
        <v>572</v>
      </c>
      <c r="AU527">
        <v>6621.13</v>
      </c>
      <c r="AV527">
        <v>139.16</v>
      </c>
      <c r="AW527">
        <v>0</v>
      </c>
      <c r="AX527">
        <v>7806.06</v>
      </c>
      <c r="AY527">
        <v>0.21182394299999999</v>
      </c>
      <c r="AZ527">
        <v>0.21798767299999999</v>
      </c>
      <c r="BA527">
        <v>15.42182481</v>
      </c>
      <c r="BB527">
        <v>24.005990100000002</v>
      </c>
      <c r="BC527">
        <v>65832.525129999995</v>
      </c>
      <c r="BD527">
        <v>60</v>
      </c>
      <c r="BE527">
        <v>38.623491620000003</v>
      </c>
      <c r="BF527">
        <v>352.58412770000001</v>
      </c>
      <c r="BG527">
        <v>4.4322510629999998</v>
      </c>
      <c r="BH527">
        <v>0</v>
      </c>
      <c r="BI527">
        <v>62.433999999999997</v>
      </c>
      <c r="BJ527">
        <v>0.48046875</v>
      </c>
      <c r="BK527">
        <v>13.98339844</v>
      </c>
      <c r="BL527">
        <v>0.418693816</v>
      </c>
      <c r="BM527">
        <v>1024</v>
      </c>
      <c r="BN527">
        <v>11519</v>
      </c>
    </row>
    <row r="528" spans="1:66" x14ac:dyDescent="0.35">
      <c r="A528">
        <v>983099807</v>
      </c>
      <c r="B528">
        <v>2014</v>
      </c>
      <c r="C528" t="s">
        <v>304</v>
      </c>
      <c r="D528">
        <v>27316</v>
      </c>
      <c r="E528">
        <v>24429</v>
      </c>
      <c r="F528">
        <v>7254</v>
      </c>
      <c r="G528">
        <v>1658</v>
      </c>
      <c r="H528">
        <v>7860</v>
      </c>
      <c r="I528">
        <v>0</v>
      </c>
      <c r="J528">
        <v>227</v>
      </c>
      <c r="K528">
        <v>8053</v>
      </c>
      <c r="L528">
        <v>3075</v>
      </c>
      <c r="M528">
        <v>350</v>
      </c>
      <c r="N528">
        <v>135</v>
      </c>
      <c r="O528">
        <v>2967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188418</v>
      </c>
      <c r="AA528">
        <v>14721</v>
      </c>
      <c r="AB528">
        <v>50431</v>
      </c>
      <c r="AC528">
        <v>2316</v>
      </c>
      <c r="AD528">
        <v>70441</v>
      </c>
      <c r="AE528">
        <v>4363</v>
      </c>
      <c r="AF528">
        <v>218</v>
      </c>
      <c r="AG528">
        <v>45</v>
      </c>
      <c r="AH528">
        <v>0</v>
      </c>
      <c r="AI528">
        <v>0</v>
      </c>
      <c r="AJ528">
        <v>4326</v>
      </c>
      <c r="AK528">
        <v>375</v>
      </c>
      <c r="AL528">
        <v>0</v>
      </c>
      <c r="AM528">
        <v>29324</v>
      </c>
      <c r="AN528">
        <v>5308</v>
      </c>
      <c r="AO528">
        <v>14854</v>
      </c>
      <c r="AP528">
        <v>458</v>
      </c>
      <c r="AQ528">
        <v>167</v>
      </c>
      <c r="AR528">
        <v>12</v>
      </c>
      <c r="AS528">
        <v>637</v>
      </c>
      <c r="AT528">
        <v>672</v>
      </c>
      <c r="AU528">
        <v>5302.06</v>
      </c>
      <c r="AV528">
        <v>2590.04</v>
      </c>
      <c r="AW528">
        <v>1458.41</v>
      </c>
      <c r="AX528">
        <v>8442</v>
      </c>
      <c r="AY528">
        <v>6.00338E-3</v>
      </c>
      <c r="AZ528">
        <v>0.12921839500000001</v>
      </c>
      <c r="BA528">
        <v>11.78685085</v>
      </c>
      <c r="BB528">
        <v>27.443550739999999</v>
      </c>
      <c r="BC528">
        <v>21806.59737</v>
      </c>
      <c r="BD528">
        <v>68</v>
      </c>
      <c r="BE528">
        <v>52.646383399999998</v>
      </c>
      <c r="BF528">
        <v>334.70090729999998</v>
      </c>
      <c r="BG528">
        <v>3.440932525</v>
      </c>
      <c r="BH528">
        <v>2</v>
      </c>
      <c r="BI528">
        <v>26.48</v>
      </c>
      <c r="BJ528">
        <v>8.3123426E-2</v>
      </c>
      <c r="BK528">
        <v>17.37984887</v>
      </c>
      <c r="BL528">
        <v>0.423891026</v>
      </c>
      <c r="BM528">
        <v>1985</v>
      </c>
      <c r="BN528">
        <v>17157</v>
      </c>
    </row>
    <row r="529" spans="1:66" x14ac:dyDescent="0.35">
      <c r="A529">
        <v>983099807</v>
      </c>
      <c r="B529">
        <v>2015</v>
      </c>
      <c r="C529" t="s">
        <v>304</v>
      </c>
      <c r="D529">
        <v>30048</v>
      </c>
      <c r="E529">
        <v>19347</v>
      </c>
      <c r="F529">
        <v>5092</v>
      </c>
      <c r="G529">
        <v>2634</v>
      </c>
      <c r="H529">
        <v>-11694</v>
      </c>
      <c r="I529">
        <v>0</v>
      </c>
      <c r="J529">
        <v>2052</v>
      </c>
      <c r="K529">
        <v>7195</v>
      </c>
      <c r="L529">
        <v>3559</v>
      </c>
      <c r="M529">
        <v>424</v>
      </c>
      <c r="N529">
        <v>449</v>
      </c>
      <c r="O529">
        <v>-1980</v>
      </c>
      <c r="P529">
        <v>0</v>
      </c>
      <c r="Q529">
        <v>129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201184</v>
      </c>
      <c r="AA529">
        <v>13739</v>
      </c>
      <c r="AB529">
        <v>53160</v>
      </c>
      <c r="AC529">
        <v>1733</v>
      </c>
      <c r="AD529">
        <v>70692</v>
      </c>
      <c r="AE529">
        <v>5211</v>
      </c>
      <c r="AF529">
        <v>201</v>
      </c>
      <c r="AG529">
        <v>17</v>
      </c>
      <c r="AH529">
        <v>0</v>
      </c>
      <c r="AI529">
        <v>0</v>
      </c>
      <c r="AJ529">
        <v>3020</v>
      </c>
      <c r="AK529">
        <v>985</v>
      </c>
      <c r="AL529">
        <v>0</v>
      </c>
      <c r="AM529">
        <v>26450</v>
      </c>
      <c r="AN529">
        <v>5869</v>
      </c>
      <c r="AO529">
        <v>15313</v>
      </c>
      <c r="AP529">
        <v>457</v>
      </c>
      <c r="AQ529">
        <v>172</v>
      </c>
      <c r="AR529">
        <v>12</v>
      </c>
      <c r="AS529">
        <v>641</v>
      </c>
      <c r="AT529">
        <v>678</v>
      </c>
      <c r="AU529">
        <v>5302.06</v>
      </c>
      <c r="AV529">
        <v>2590.04</v>
      </c>
      <c r="AW529">
        <v>1458.41</v>
      </c>
      <c r="AX529">
        <v>8606.52</v>
      </c>
      <c r="AY529">
        <v>6.00338E-3</v>
      </c>
      <c r="AZ529">
        <v>0.12921839500000001</v>
      </c>
      <c r="BA529">
        <v>11.78685085</v>
      </c>
      <c r="BB529">
        <v>27.443550739999999</v>
      </c>
      <c r="BC529">
        <v>21806.59737</v>
      </c>
      <c r="BD529">
        <v>68</v>
      </c>
      <c r="BE529">
        <v>52.646383399999998</v>
      </c>
      <c r="BF529">
        <v>334.70090729999998</v>
      </c>
      <c r="BG529">
        <v>3.440932525</v>
      </c>
      <c r="BH529">
        <v>2</v>
      </c>
      <c r="BI529">
        <v>26.48</v>
      </c>
      <c r="BJ529">
        <v>8.3123426E-2</v>
      </c>
      <c r="BK529">
        <v>17.37984887</v>
      </c>
      <c r="BL529">
        <v>0.423891026</v>
      </c>
      <c r="BM529">
        <v>1985</v>
      </c>
      <c r="BN529">
        <v>17157</v>
      </c>
    </row>
    <row r="530" spans="1:66" x14ac:dyDescent="0.35">
      <c r="A530">
        <v>983099807</v>
      </c>
      <c r="B530">
        <v>2016</v>
      </c>
      <c r="C530" t="s">
        <v>304</v>
      </c>
      <c r="D530">
        <v>28320</v>
      </c>
      <c r="E530">
        <v>18882</v>
      </c>
      <c r="F530">
        <v>7309</v>
      </c>
      <c r="G530">
        <v>2509</v>
      </c>
      <c r="H530">
        <v>-633</v>
      </c>
      <c r="I530">
        <v>0</v>
      </c>
      <c r="J530">
        <v>1866</v>
      </c>
      <c r="K530">
        <v>7200</v>
      </c>
      <c r="L530">
        <v>3118</v>
      </c>
      <c r="M530">
        <v>290</v>
      </c>
      <c r="N530">
        <v>329</v>
      </c>
      <c r="O530">
        <v>-131</v>
      </c>
      <c r="P530">
        <v>0</v>
      </c>
      <c r="Q530">
        <v>1124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216225</v>
      </c>
      <c r="AA530">
        <v>13796</v>
      </c>
      <c r="AB530">
        <v>56314</v>
      </c>
      <c r="AC530">
        <v>1911</v>
      </c>
      <c r="AD530">
        <v>72352</v>
      </c>
      <c r="AE530">
        <v>3111</v>
      </c>
      <c r="AF530">
        <v>195</v>
      </c>
      <c r="AG530">
        <v>5</v>
      </c>
      <c r="AH530">
        <v>0</v>
      </c>
      <c r="AI530">
        <v>0</v>
      </c>
      <c r="AJ530">
        <v>2933</v>
      </c>
      <c r="AK530">
        <v>1004</v>
      </c>
      <c r="AL530">
        <v>0</v>
      </c>
      <c r="AM530">
        <v>25235</v>
      </c>
      <c r="AN530">
        <v>4968</v>
      </c>
      <c r="AO530">
        <v>15367</v>
      </c>
      <c r="AP530">
        <v>456</v>
      </c>
      <c r="AQ530">
        <v>176</v>
      </c>
      <c r="AR530">
        <v>12</v>
      </c>
      <c r="AS530">
        <v>644</v>
      </c>
      <c r="AT530">
        <v>692</v>
      </c>
      <c r="AU530">
        <v>5302.06</v>
      </c>
      <c r="AV530">
        <v>2590.04</v>
      </c>
      <c r="AW530">
        <v>1458.41</v>
      </c>
      <c r="AX530">
        <v>8573.61</v>
      </c>
      <c r="AY530">
        <v>6.00338E-3</v>
      </c>
      <c r="AZ530">
        <v>0.12921839500000001</v>
      </c>
      <c r="BA530">
        <v>11.78685085</v>
      </c>
      <c r="BB530">
        <v>27.443550739999999</v>
      </c>
      <c r="BC530">
        <v>21806.59737</v>
      </c>
      <c r="BD530">
        <v>68</v>
      </c>
      <c r="BE530">
        <v>52.646383399999998</v>
      </c>
      <c r="BF530">
        <v>334.70090729999998</v>
      </c>
      <c r="BG530">
        <v>3.440932525</v>
      </c>
      <c r="BH530">
        <v>2</v>
      </c>
      <c r="BI530">
        <v>26.48</v>
      </c>
      <c r="BJ530">
        <v>8.3123426E-2</v>
      </c>
      <c r="BK530">
        <v>17.37984887</v>
      </c>
      <c r="BL530">
        <v>0.423891026</v>
      </c>
      <c r="BM530">
        <v>1985</v>
      </c>
      <c r="BN530">
        <v>17157</v>
      </c>
    </row>
    <row r="531" spans="1:66" x14ac:dyDescent="0.35">
      <c r="A531">
        <v>983099807</v>
      </c>
      <c r="B531">
        <v>2017</v>
      </c>
      <c r="C531" t="s">
        <v>304</v>
      </c>
      <c r="D531">
        <v>35146</v>
      </c>
      <c r="E531">
        <v>17422</v>
      </c>
      <c r="F531">
        <v>8054</v>
      </c>
      <c r="G531">
        <v>2178</v>
      </c>
      <c r="H531">
        <v>791</v>
      </c>
      <c r="I531">
        <v>0</v>
      </c>
      <c r="J531">
        <v>3620</v>
      </c>
      <c r="K531">
        <v>6547</v>
      </c>
      <c r="L531">
        <v>3003</v>
      </c>
      <c r="M531">
        <v>522</v>
      </c>
      <c r="N531">
        <v>268</v>
      </c>
      <c r="O531">
        <v>161</v>
      </c>
      <c r="P531">
        <v>0</v>
      </c>
      <c r="Q531">
        <v>30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255558</v>
      </c>
      <c r="AA531">
        <v>14746</v>
      </c>
      <c r="AB531">
        <v>56283</v>
      </c>
      <c r="AC531">
        <v>1892</v>
      </c>
      <c r="AD531">
        <v>72888</v>
      </c>
      <c r="AE531">
        <v>2623</v>
      </c>
      <c r="AF531">
        <v>190</v>
      </c>
      <c r="AG531">
        <v>5</v>
      </c>
      <c r="AH531">
        <v>0</v>
      </c>
      <c r="AI531">
        <v>0</v>
      </c>
      <c r="AJ531">
        <v>2882</v>
      </c>
      <c r="AK531">
        <v>0</v>
      </c>
      <c r="AL531">
        <v>0</v>
      </c>
      <c r="AM531">
        <v>25438</v>
      </c>
      <c r="AN531">
        <v>6950</v>
      </c>
      <c r="AO531">
        <v>15444</v>
      </c>
      <c r="AP531">
        <v>456</v>
      </c>
      <c r="AQ531">
        <v>181</v>
      </c>
      <c r="AR531">
        <v>12</v>
      </c>
      <c r="AS531">
        <v>649</v>
      </c>
      <c r="AT531">
        <v>700</v>
      </c>
      <c r="AU531">
        <v>5226.8900000000003</v>
      </c>
      <c r="AV531">
        <v>2655.69</v>
      </c>
      <c r="AW531">
        <v>1458.41</v>
      </c>
      <c r="AX531">
        <v>8573.61</v>
      </c>
      <c r="AY531">
        <v>6.00338E-3</v>
      </c>
      <c r="AZ531">
        <v>0.12921839500000001</v>
      </c>
      <c r="BA531">
        <v>11.78685085</v>
      </c>
      <c r="BB531">
        <v>27.443550739999999</v>
      </c>
      <c r="BC531">
        <v>21806.59737</v>
      </c>
      <c r="BD531">
        <v>68</v>
      </c>
      <c r="BE531">
        <v>52.646383399999998</v>
      </c>
      <c r="BF531">
        <v>334.70090729999998</v>
      </c>
      <c r="BG531">
        <v>3.440932525</v>
      </c>
      <c r="BH531">
        <v>2</v>
      </c>
      <c r="BI531">
        <v>26.48</v>
      </c>
      <c r="BJ531">
        <v>8.3123426E-2</v>
      </c>
      <c r="BK531">
        <v>17.37984887</v>
      </c>
      <c r="BL531">
        <v>0.423891026</v>
      </c>
      <c r="BM531">
        <v>1985</v>
      </c>
      <c r="BN531">
        <v>17157</v>
      </c>
    </row>
    <row r="532" spans="1:66" x14ac:dyDescent="0.35">
      <c r="A532">
        <v>983099807</v>
      </c>
      <c r="B532">
        <v>2018</v>
      </c>
      <c r="C532" t="s">
        <v>304</v>
      </c>
      <c r="D532">
        <v>32387</v>
      </c>
      <c r="E532">
        <v>16751</v>
      </c>
      <c r="F532">
        <v>8485</v>
      </c>
      <c r="G532">
        <v>1186</v>
      </c>
      <c r="H532">
        <v>7818</v>
      </c>
      <c r="I532">
        <v>0</v>
      </c>
      <c r="J532">
        <v>1571</v>
      </c>
      <c r="K532">
        <v>7067</v>
      </c>
      <c r="L532">
        <v>4076</v>
      </c>
      <c r="M532">
        <v>393</v>
      </c>
      <c r="N532">
        <v>194</v>
      </c>
      <c r="O532">
        <v>1711</v>
      </c>
      <c r="P532">
        <v>0</v>
      </c>
      <c r="Q532">
        <v>114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282465</v>
      </c>
      <c r="AA532">
        <v>9742</v>
      </c>
      <c r="AB532">
        <v>58258</v>
      </c>
      <c r="AC532">
        <v>1807</v>
      </c>
      <c r="AD532">
        <v>73478</v>
      </c>
      <c r="AE532">
        <v>2732</v>
      </c>
      <c r="AF532">
        <v>185</v>
      </c>
      <c r="AG532">
        <v>5</v>
      </c>
      <c r="AH532">
        <v>0</v>
      </c>
      <c r="AI532">
        <v>0</v>
      </c>
      <c r="AJ532">
        <v>2867</v>
      </c>
      <c r="AK532">
        <v>352</v>
      </c>
      <c r="AL532">
        <v>0</v>
      </c>
      <c r="AM532">
        <v>21871</v>
      </c>
      <c r="AN532">
        <v>5321</v>
      </c>
      <c r="AO532">
        <v>15488</v>
      </c>
      <c r="AP532">
        <v>456</v>
      </c>
      <c r="AQ532">
        <v>185</v>
      </c>
      <c r="AR532">
        <v>12</v>
      </c>
      <c r="AS532">
        <v>653</v>
      </c>
      <c r="AT532">
        <v>721</v>
      </c>
      <c r="AU532">
        <v>5226.8999999999996</v>
      </c>
      <c r="AV532">
        <v>2655.69</v>
      </c>
      <c r="AW532">
        <v>1458.41</v>
      </c>
      <c r="AX532">
        <v>8573.6200000000008</v>
      </c>
      <c r="AY532">
        <v>6.00338E-3</v>
      </c>
      <c r="AZ532">
        <v>0.12921839500000001</v>
      </c>
      <c r="BA532">
        <v>11.78685085</v>
      </c>
      <c r="BB532">
        <v>27.443550739999999</v>
      </c>
      <c r="BC532">
        <v>21806.59737</v>
      </c>
      <c r="BD532">
        <v>68</v>
      </c>
      <c r="BE532">
        <v>52.646383399999998</v>
      </c>
      <c r="BF532">
        <v>334.70090729999998</v>
      </c>
      <c r="BG532">
        <v>3.440932525</v>
      </c>
      <c r="BH532">
        <v>2</v>
      </c>
      <c r="BI532">
        <v>26.48</v>
      </c>
      <c r="BJ532">
        <v>8.3123426E-2</v>
      </c>
      <c r="BK532">
        <v>17.37984887</v>
      </c>
      <c r="BL532">
        <v>0.423891026</v>
      </c>
      <c r="BM532">
        <v>1985</v>
      </c>
      <c r="BN532">
        <v>17157</v>
      </c>
    </row>
    <row r="533" spans="1:66" x14ac:dyDescent="0.35">
      <c r="A533">
        <v>973058347</v>
      </c>
      <c r="B533">
        <v>2015</v>
      </c>
      <c r="C533" t="s">
        <v>172</v>
      </c>
      <c r="D533">
        <v>240</v>
      </c>
      <c r="E533">
        <v>183</v>
      </c>
      <c r="F533">
        <v>0</v>
      </c>
      <c r="G533">
        <v>32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3663</v>
      </c>
      <c r="AA533">
        <v>138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0.428154064</v>
      </c>
      <c r="BM533">
        <v>0</v>
      </c>
      <c r="BN533">
        <v>0</v>
      </c>
    </row>
    <row r="534" spans="1:66" x14ac:dyDescent="0.35">
      <c r="A534">
        <v>973058347</v>
      </c>
      <c r="B534">
        <v>2016</v>
      </c>
      <c r="C534" t="s">
        <v>172</v>
      </c>
      <c r="D534">
        <v>146</v>
      </c>
      <c r="E534">
        <v>177</v>
      </c>
      <c r="F534">
        <v>0</v>
      </c>
      <c r="G534">
        <v>11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3478</v>
      </c>
      <c r="AA534">
        <v>185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0.428154064</v>
      </c>
      <c r="BM534">
        <v>0</v>
      </c>
      <c r="BN534">
        <v>0</v>
      </c>
    </row>
    <row r="535" spans="1:66" x14ac:dyDescent="0.35">
      <c r="A535">
        <v>973058347</v>
      </c>
      <c r="B535">
        <v>2014</v>
      </c>
      <c r="C535" t="s">
        <v>172</v>
      </c>
      <c r="D535">
        <v>253</v>
      </c>
      <c r="E535">
        <v>178</v>
      </c>
      <c r="F535">
        <v>2</v>
      </c>
      <c r="G535">
        <v>6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2558</v>
      </c>
      <c r="AA535">
        <v>133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0.428154064</v>
      </c>
      <c r="BM535">
        <v>0</v>
      </c>
      <c r="BN535">
        <v>0</v>
      </c>
    </row>
    <row r="536" spans="1:66" x14ac:dyDescent="0.35">
      <c r="A536">
        <v>973058347</v>
      </c>
      <c r="B536">
        <v>2017</v>
      </c>
      <c r="C536" t="s">
        <v>172</v>
      </c>
      <c r="D536">
        <v>124</v>
      </c>
      <c r="E536">
        <v>134</v>
      </c>
      <c r="F536">
        <v>0</v>
      </c>
      <c r="G536">
        <v>10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3299</v>
      </c>
      <c r="AA536">
        <v>179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0.428154064</v>
      </c>
      <c r="BM536">
        <v>0</v>
      </c>
      <c r="BN536">
        <v>0</v>
      </c>
    </row>
    <row r="537" spans="1:66" x14ac:dyDescent="0.35">
      <c r="A537">
        <v>973058347</v>
      </c>
      <c r="B537">
        <v>2018</v>
      </c>
      <c r="C537" t="s">
        <v>172</v>
      </c>
      <c r="D537">
        <v>134</v>
      </c>
      <c r="E537">
        <v>183</v>
      </c>
      <c r="F537">
        <v>0</v>
      </c>
      <c r="G537">
        <v>12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3138</v>
      </c>
      <c r="AA537">
        <v>179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0.428154064</v>
      </c>
      <c r="BM537">
        <v>0</v>
      </c>
      <c r="BN537">
        <v>0</v>
      </c>
    </row>
    <row r="538" spans="1:66" x14ac:dyDescent="0.35">
      <c r="A538">
        <v>963022158</v>
      </c>
      <c r="B538">
        <v>2014</v>
      </c>
      <c r="C538" t="s">
        <v>305</v>
      </c>
      <c r="D538">
        <v>12115</v>
      </c>
      <c r="E538">
        <v>16558</v>
      </c>
      <c r="F538">
        <v>4647</v>
      </c>
      <c r="G538">
        <v>-3658</v>
      </c>
      <c r="H538">
        <v>12710</v>
      </c>
      <c r="I538">
        <v>0</v>
      </c>
      <c r="J538">
        <v>0</v>
      </c>
      <c r="K538">
        <v>1051</v>
      </c>
      <c r="L538">
        <v>371</v>
      </c>
      <c r="M538">
        <v>0</v>
      </c>
      <c r="N538">
        <v>-47</v>
      </c>
      <c r="O538">
        <v>126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178081</v>
      </c>
      <c r="AA538">
        <v>11414</v>
      </c>
      <c r="AB538">
        <v>6667</v>
      </c>
      <c r="AC538">
        <v>340</v>
      </c>
      <c r="AD538">
        <v>7339</v>
      </c>
      <c r="AE538">
        <v>711</v>
      </c>
      <c r="AF538">
        <v>0</v>
      </c>
      <c r="AG538">
        <v>0</v>
      </c>
      <c r="AH538">
        <v>0</v>
      </c>
      <c r="AI538">
        <v>0</v>
      </c>
      <c r="AJ538">
        <v>1303</v>
      </c>
      <c r="AK538">
        <v>0</v>
      </c>
      <c r="AL538">
        <v>0</v>
      </c>
      <c r="AM538">
        <v>15218</v>
      </c>
      <c r="AN538">
        <v>1184</v>
      </c>
      <c r="AO538">
        <v>10515</v>
      </c>
      <c r="AP538">
        <v>246</v>
      </c>
      <c r="AQ538">
        <v>201</v>
      </c>
      <c r="AR538">
        <v>1</v>
      </c>
      <c r="AS538">
        <v>448</v>
      </c>
      <c r="AT538">
        <v>606</v>
      </c>
      <c r="AU538">
        <v>0</v>
      </c>
      <c r="AV538">
        <v>0</v>
      </c>
      <c r="AW538">
        <v>0</v>
      </c>
      <c r="AX538">
        <v>2130.44</v>
      </c>
      <c r="AY538">
        <v>0.24737435999999999</v>
      </c>
      <c r="AZ538">
        <v>2.8643347E-2</v>
      </c>
      <c r="BA538">
        <v>7.8354309520000003</v>
      </c>
      <c r="BB538">
        <v>22</v>
      </c>
      <c r="BC538">
        <v>51575.477220000001</v>
      </c>
      <c r="BD538">
        <v>59</v>
      </c>
      <c r="BE538">
        <v>23.61340161</v>
      </c>
      <c r="BF538">
        <v>166.79668430000001</v>
      </c>
      <c r="BG538">
        <v>5.5053207190000002</v>
      </c>
      <c r="BH538">
        <v>1</v>
      </c>
      <c r="BI538">
        <v>1.1870000000000001</v>
      </c>
      <c r="BJ538">
        <v>0</v>
      </c>
      <c r="BK538">
        <v>0</v>
      </c>
      <c r="BL538">
        <v>0.420450139</v>
      </c>
      <c r="BM538">
        <v>0</v>
      </c>
      <c r="BN538">
        <v>11521</v>
      </c>
    </row>
    <row r="539" spans="1:66" x14ac:dyDescent="0.35">
      <c r="A539">
        <v>963022158</v>
      </c>
      <c r="B539">
        <v>2015</v>
      </c>
      <c r="C539" t="s">
        <v>305</v>
      </c>
      <c r="D539">
        <v>9624</v>
      </c>
      <c r="E539">
        <v>17118</v>
      </c>
      <c r="F539">
        <v>6709</v>
      </c>
      <c r="G539">
        <v>3486</v>
      </c>
      <c r="H539">
        <v>-11965</v>
      </c>
      <c r="I539">
        <v>0</v>
      </c>
      <c r="J539">
        <v>0</v>
      </c>
      <c r="K539">
        <v>875</v>
      </c>
      <c r="L539">
        <v>318</v>
      </c>
      <c r="M539">
        <v>0</v>
      </c>
      <c r="N539">
        <v>47</v>
      </c>
      <c r="O539">
        <v>-161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186206</v>
      </c>
      <c r="AA539">
        <v>11471</v>
      </c>
      <c r="AB539">
        <v>6946</v>
      </c>
      <c r="AC539">
        <v>348</v>
      </c>
      <c r="AD539">
        <v>6615</v>
      </c>
      <c r="AE539">
        <v>711</v>
      </c>
      <c r="AF539">
        <v>0</v>
      </c>
      <c r="AG539">
        <v>0</v>
      </c>
      <c r="AH539">
        <v>0</v>
      </c>
      <c r="AI539">
        <v>0</v>
      </c>
      <c r="AJ539">
        <v>948</v>
      </c>
      <c r="AK539">
        <v>0</v>
      </c>
      <c r="AL539">
        <v>0</v>
      </c>
      <c r="AM539">
        <v>16731</v>
      </c>
      <c r="AN539">
        <v>1217</v>
      </c>
      <c r="AO539">
        <v>10631</v>
      </c>
      <c r="AP539">
        <v>243</v>
      </c>
      <c r="AQ539">
        <v>204</v>
      </c>
      <c r="AR539">
        <v>1</v>
      </c>
      <c r="AS539">
        <v>448</v>
      </c>
      <c r="AT539">
        <v>614</v>
      </c>
      <c r="AU539">
        <v>0</v>
      </c>
      <c r="AV539">
        <v>0</v>
      </c>
      <c r="AW539">
        <v>0</v>
      </c>
      <c r="AX539">
        <v>2130.44</v>
      </c>
      <c r="AY539">
        <v>0.24737435999999999</v>
      </c>
      <c r="AZ539">
        <v>2.8643347E-2</v>
      </c>
      <c r="BA539">
        <v>7.8354309520000003</v>
      </c>
      <c r="BB539">
        <v>22</v>
      </c>
      <c r="BC539">
        <v>51575.477220000001</v>
      </c>
      <c r="BD539">
        <v>59</v>
      </c>
      <c r="BE539">
        <v>23.61340161</v>
      </c>
      <c r="BF539">
        <v>166.79668430000001</v>
      </c>
      <c r="BG539">
        <v>5.5053207190000002</v>
      </c>
      <c r="BH539">
        <v>1</v>
      </c>
      <c r="BI539">
        <v>1.1870000000000001</v>
      </c>
      <c r="BJ539">
        <v>0</v>
      </c>
      <c r="BK539">
        <v>0</v>
      </c>
      <c r="BL539">
        <v>0.420450139</v>
      </c>
      <c r="BM539">
        <v>0</v>
      </c>
      <c r="BN539">
        <v>11521</v>
      </c>
    </row>
    <row r="540" spans="1:66" x14ac:dyDescent="0.35">
      <c r="A540">
        <v>963022158</v>
      </c>
      <c r="B540">
        <v>2016</v>
      </c>
      <c r="C540" t="s">
        <v>305</v>
      </c>
      <c r="D540">
        <v>10655</v>
      </c>
      <c r="E540">
        <v>19217</v>
      </c>
      <c r="F540">
        <v>5597</v>
      </c>
      <c r="G540">
        <v>3932</v>
      </c>
      <c r="H540">
        <v>359</v>
      </c>
      <c r="I540">
        <v>0</v>
      </c>
      <c r="J540">
        <v>125</v>
      </c>
      <c r="K540">
        <v>530</v>
      </c>
      <c r="L540">
        <v>121</v>
      </c>
      <c r="M540">
        <v>0</v>
      </c>
      <c r="N540">
        <v>11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194725</v>
      </c>
      <c r="AA540">
        <v>12583</v>
      </c>
      <c r="AB540">
        <v>6849</v>
      </c>
      <c r="AC540">
        <v>353</v>
      </c>
      <c r="AD540">
        <v>5945</v>
      </c>
      <c r="AE540">
        <v>710</v>
      </c>
      <c r="AF540">
        <v>0</v>
      </c>
      <c r="AG540">
        <v>0</v>
      </c>
      <c r="AH540">
        <v>0</v>
      </c>
      <c r="AI540">
        <v>0</v>
      </c>
      <c r="AJ540">
        <v>845</v>
      </c>
      <c r="AK540">
        <v>1481</v>
      </c>
      <c r="AL540">
        <v>0</v>
      </c>
      <c r="AM540">
        <v>18571</v>
      </c>
      <c r="AN540">
        <v>1266</v>
      </c>
      <c r="AO540">
        <v>10720</v>
      </c>
      <c r="AP540">
        <v>241</v>
      </c>
      <c r="AQ540">
        <v>207</v>
      </c>
      <c r="AR540">
        <v>1</v>
      </c>
      <c r="AS540">
        <v>449</v>
      </c>
      <c r="AT540">
        <v>616</v>
      </c>
      <c r="AU540">
        <v>0</v>
      </c>
      <c r="AV540">
        <v>0</v>
      </c>
      <c r="AW540">
        <v>0</v>
      </c>
      <c r="AX540">
        <v>2130.44</v>
      </c>
      <c r="AY540">
        <v>0.24737435999999999</v>
      </c>
      <c r="AZ540">
        <v>2.8643347E-2</v>
      </c>
      <c r="BA540">
        <v>7.8354309520000003</v>
      </c>
      <c r="BB540">
        <v>22</v>
      </c>
      <c r="BC540">
        <v>51575.477220000001</v>
      </c>
      <c r="BD540">
        <v>59</v>
      </c>
      <c r="BE540">
        <v>23.61340161</v>
      </c>
      <c r="BF540">
        <v>166.79668430000001</v>
      </c>
      <c r="BG540">
        <v>5.5053207190000002</v>
      </c>
      <c r="BH540">
        <v>1</v>
      </c>
      <c r="BI540">
        <v>1.1870000000000001</v>
      </c>
      <c r="BJ540">
        <v>0</v>
      </c>
      <c r="BK540">
        <v>0</v>
      </c>
      <c r="BL540">
        <v>0.420450139</v>
      </c>
      <c r="BM540">
        <v>0</v>
      </c>
      <c r="BN540">
        <v>11521</v>
      </c>
    </row>
    <row r="541" spans="1:66" x14ac:dyDescent="0.35">
      <c r="A541">
        <v>963022158</v>
      </c>
      <c r="B541">
        <v>2017</v>
      </c>
      <c r="C541" t="s">
        <v>305</v>
      </c>
      <c r="D541">
        <v>10322</v>
      </c>
      <c r="E541">
        <v>21031</v>
      </c>
      <c r="F541">
        <v>8188</v>
      </c>
      <c r="G541">
        <v>3899</v>
      </c>
      <c r="H541">
        <v>696</v>
      </c>
      <c r="I541">
        <v>0</v>
      </c>
      <c r="J541">
        <v>18</v>
      </c>
      <c r="K541">
        <v>600</v>
      </c>
      <c r="L541">
        <v>131</v>
      </c>
      <c r="M541">
        <v>0</v>
      </c>
      <c r="N541">
        <v>16</v>
      </c>
      <c r="O541">
        <v>3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222142</v>
      </c>
      <c r="AA541">
        <v>13110</v>
      </c>
      <c r="AB541">
        <v>7130</v>
      </c>
      <c r="AC541">
        <v>368</v>
      </c>
      <c r="AD541">
        <v>5472</v>
      </c>
      <c r="AE541">
        <v>714</v>
      </c>
      <c r="AF541">
        <v>0</v>
      </c>
      <c r="AG541">
        <v>0</v>
      </c>
      <c r="AH541">
        <v>0</v>
      </c>
      <c r="AI541">
        <v>0</v>
      </c>
      <c r="AJ541">
        <v>1376</v>
      </c>
      <c r="AK541">
        <v>0</v>
      </c>
      <c r="AL541">
        <v>0</v>
      </c>
      <c r="AM541">
        <v>15680</v>
      </c>
      <c r="AN541">
        <v>1278</v>
      </c>
      <c r="AO541">
        <v>10790</v>
      </c>
      <c r="AP541">
        <v>239</v>
      </c>
      <c r="AQ541">
        <v>211</v>
      </c>
      <c r="AR541">
        <v>1</v>
      </c>
      <c r="AS541">
        <v>451</v>
      </c>
      <c r="AT541">
        <v>621</v>
      </c>
      <c r="AU541">
        <v>0</v>
      </c>
      <c r="AV541">
        <v>0</v>
      </c>
      <c r="AW541">
        <v>0</v>
      </c>
      <c r="AX541">
        <v>2130.44</v>
      </c>
      <c r="AY541">
        <v>0.24737435999999999</v>
      </c>
      <c r="AZ541">
        <v>2.8643347E-2</v>
      </c>
      <c r="BA541">
        <v>7.8354309520000003</v>
      </c>
      <c r="BB541">
        <v>22</v>
      </c>
      <c r="BC541">
        <v>51575.477220000001</v>
      </c>
      <c r="BD541">
        <v>59</v>
      </c>
      <c r="BE541">
        <v>23.61340161</v>
      </c>
      <c r="BF541">
        <v>166.79668430000001</v>
      </c>
      <c r="BG541">
        <v>5.5053207190000002</v>
      </c>
      <c r="BH541">
        <v>1</v>
      </c>
      <c r="BI541">
        <v>1.1870000000000001</v>
      </c>
      <c r="BJ541">
        <v>0</v>
      </c>
      <c r="BK541">
        <v>0</v>
      </c>
      <c r="BL541">
        <v>0.420450139</v>
      </c>
      <c r="BM541">
        <v>0</v>
      </c>
      <c r="BN541">
        <v>11521</v>
      </c>
    </row>
    <row r="542" spans="1:66" x14ac:dyDescent="0.35">
      <c r="A542">
        <v>963022158</v>
      </c>
      <c r="B542">
        <v>2018</v>
      </c>
      <c r="C542" t="s">
        <v>305</v>
      </c>
      <c r="D542">
        <v>10828</v>
      </c>
      <c r="E542">
        <v>21723</v>
      </c>
      <c r="F542">
        <v>7558</v>
      </c>
      <c r="G542">
        <v>4041</v>
      </c>
      <c r="H542">
        <v>850</v>
      </c>
      <c r="I542">
        <v>0</v>
      </c>
      <c r="J542">
        <v>181</v>
      </c>
      <c r="K542">
        <v>639</v>
      </c>
      <c r="L542">
        <v>135</v>
      </c>
      <c r="M542">
        <v>0</v>
      </c>
      <c r="N542">
        <v>20</v>
      </c>
      <c r="O542">
        <v>4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240346</v>
      </c>
      <c r="AA542">
        <v>9129</v>
      </c>
      <c r="AB542">
        <v>10137</v>
      </c>
      <c r="AC542">
        <v>227</v>
      </c>
      <c r="AD542">
        <v>5439</v>
      </c>
      <c r="AE542">
        <v>167</v>
      </c>
      <c r="AF542">
        <v>0</v>
      </c>
      <c r="AG542">
        <v>0</v>
      </c>
      <c r="AH542">
        <v>0</v>
      </c>
      <c r="AI542">
        <v>0</v>
      </c>
      <c r="AJ542">
        <v>3892</v>
      </c>
      <c r="AK542">
        <v>0</v>
      </c>
      <c r="AL542">
        <v>0</v>
      </c>
      <c r="AM542">
        <v>12670</v>
      </c>
      <c r="AN542">
        <v>1263</v>
      </c>
      <c r="AO542">
        <v>10895</v>
      </c>
      <c r="AP542">
        <v>232</v>
      </c>
      <c r="AQ542">
        <v>226</v>
      </c>
      <c r="AR542">
        <v>1</v>
      </c>
      <c r="AS542">
        <v>459</v>
      </c>
      <c r="AT542">
        <v>630</v>
      </c>
      <c r="AU542">
        <v>0</v>
      </c>
      <c r="AV542">
        <v>0</v>
      </c>
      <c r="AW542">
        <v>0</v>
      </c>
      <c r="AX542">
        <v>2130.44</v>
      </c>
      <c r="AY542">
        <v>0.24737435999999999</v>
      </c>
      <c r="AZ542">
        <v>2.8643347E-2</v>
      </c>
      <c r="BA542">
        <v>7.8354309520000003</v>
      </c>
      <c r="BB542">
        <v>22</v>
      </c>
      <c r="BC542">
        <v>51575.477220000001</v>
      </c>
      <c r="BD542">
        <v>59</v>
      </c>
      <c r="BE542">
        <v>23.61340161</v>
      </c>
      <c r="BF542">
        <v>166.79668430000001</v>
      </c>
      <c r="BG542">
        <v>5.5053207190000002</v>
      </c>
      <c r="BH542">
        <v>1</v>
      </c>
      <c r="BI542">
        <v>1.1870000000000001</v>
      </c>
      <c r="BJ542">
        <v>0</v>
      </c>
      <c r="BK542">
        <v>0</v>
      </c>
      <c r="BL542">
        <v>0.420450139</v>
      </c>
      <c r="BM542">
        <v>0</v>
      </c>
      <c r="BN542">
        <v>11521</v>
      </c>
    </row>
    <row r="543" spans="1:66" x14ac:dyDescent="0.35">
      <c r="A543">
        <v>985294836</v>
      </c>
      <c r="B543">
        <v>2018</v>
      </c>
      <c r="C543" t="s">
        <v>174</v>
      </c>
      <c r="D543">
        <v>22856</v>
      </c>
      <c r="E543">
        <v>13148</v>
      </c>
      <c r="F543">
        <v>3319</v>
      </c>
      <c r="G543">
        <v>443</v>
      </c>
      <c r="H543">
        <v>0</v>
      </c>
      <c r="I543">
        <v>0</v>
      </c>
      <c r="J543">
        <v>2677</v>
      </c>
      <c r="K543">
        <v>369</v>
      </c>
      <c r="L543">
        <v>341</v>
      </c>
      <c r="M543">
        <v>87</v>
      </c>
      <c r="N543">
        <v>12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331292</v>
      </c>
      <c r="AA543">
        <v>13454</v>
      </c>
      <c r="AB543">
        <v>25486</v>
      </c>
      <c r="AC543">
        <v>1162</v>
      </c>
      <c r="AD543">
        <v>24848</v>
      </c>
      <c r="AE543">
        <v>1880</v>
      </c>
      <c r="AF543">
        <v>0</v>
      </c>
      <c r="AG543">
        <v>0</v>
      </c>
      <c r="AH543">
        <v>0</v>
      </c>
      <c r="AI543">
        <v>0</v>
      </c>
      <c r="AJ543">
        <v>2058</v>
      </c>
      <c r="AK543">
        <v>89</v>
      </c>
      <c r="AL543">
        <v>0</v>
      </c>
      <c r="AM543">
        <v>7561</v>
      </c>
      <c r="AN543">
        <v>1572</v>
      </c>
      <c r="AO543">
        <v>11527</v>
      </c>
      <c r="AP543">
        <v>287</v>
      </c>
      <c r="AQ543">
        <v>177</v>
      </c>
      <c r="AR543">
        <v>0</v>
      </c>
      <c r="AS543">
        <v>464</v>
      </c>
      <c r="AT543">
        <v>736</v>
      </c>
      <c r="AU543">
        <v>447.68</v>
      </c>
      <c r="AV543">
        <v>0</v>
      </c>
      <c r="AW543">
        <v>0</v>
      </c>
      <c r="AX543">
        <v>4958.82</v>
      </c>
      <c r="AY543">
        <v>0.219591384</v>
      </c>
      <c r="AZ543">
        <v>1.8767817999999999E-2</v>
      </c>
      <c r="BA543">
        <v>3.9158219829999998</v>
      </c>
      <c r="BB543">
        <v>22</v>
      </c>
      <c r="BC543">
        <v>160194.098</v>
      </c>
      <c r="BD543">
        <v>60</v>
      </c>
      <c r="BE543">
        <v>24.36324042</v>
      </c>
      <c r="BF543">
        <v>156.37223370000001</v>
      </c>
      <c r="BG543">
        <v>4.1286426990000002</v>
      </c>
      <c r="BH543">
        <v>0</v>
      </c>
      <c r="BI543">
        <v>0</v>
      </c>
      <c r="BJ543">
        <v>0.25742574299999998</v>
      </c>
      <c r="BK543">
        <v>3.3910891090000002</v>
      </c>
      <c r="BL543">
        <v>0.42459749099999999</v>
      </c>
      <c r="BM543">
        <v>202</v>
      </c>
      <c r="BN543">
        <v>12628</v>
      </c>
    </row>
    <row r="544" spans="1:66" x14ac:dyDescent="0.35">
      <c r="A544">
        <v>985294836</v>
      </c>
      <c r="B544">
        <v>2014</v>
      </c>
      <c r="C544" t="s">
        <v>174</v>
      </c>
      <c r="D544">
        <v>21761</v>
      </c>
      <c r="E544">
        <v>10243</v>
      </c>
      <c r="F544">
        <v>3128</v>
      </c>
      <c r="G544">
        <v>-985</v>
      </c>
      <c r="H544">
        <v>0</v>
      </c>
      <c r="I544">
        <v>0</v>
      </c>
      <c r="J544">
        <v>1407</v>
      </c>
      <c r="K544">
        <v>1303</v>
      </c>
      <c r="L544">
        <v>460</v>
      </c>
      <c r="M544">
        <v>86</v>
      </c>
      <c r="N544">
        <v>-44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262127</v>
      </c>
      <c r="AA544">
        <v>13329</v>
      </c>
      <c r="AB544">
        <v>12190</v>
      </c>
      <c r="AC544">
        <v>587</v>
      </c>
      <c r="AD544">
        <v>18159</v>
      </c>
      <c r="AE544">
        <v>1543</v>
      </c>
      <c r="AF544">
        <v>0</v>
      </c>
      <c r="AG544">
        <v>0</v>
      </c>
      <c r="AH544">
        <v>0</v>
      </c>
      <c r="AI544">
        <v>0</v>
      </c>
      <c r="AJ544">
        <v>1567</v>
      </c>
      <c r="AK544">
        <v>38</v>
      </c>
      <c r="AL544">
        <v>0</v>
      </c>
      <c r="AM544">
        <v>13234</v>
      </c>
      <c r="AN544">
        <v>1111</v>
      </c>
      <c r="AO544">
        <v>10707</v>
      </c>
      <c r="AP544">
        <v>292</v>
      </c>
      <c r="AQ544">
        <v>158</v>
      </c>
      <c r="AR544">
        <v>0</v>
      </c>
      <c r="AS544">
        <v>450</v>
      </c>
      <c r="AT544">
        <v>718</v>
      </c>
      <c r="AU544">
        <v>447.68</v>
      </c>
      <c r="AV544">
        <v>0</v>
      </c>
      <c r="AW544">
        <v>0</v>
      </c>
      <c r="AX544">
        <v>5156.24</v>
      </c>
      <c r="AY544">
        <v>0.219591384</v>
      </c>
      <c r="AZ544">
        <v>1.8767817999999999E-2</v>
      </c>
      <c r="BA544">
        <v>3.9158219829999998</v>
      </c>
      <c r="BB544">
        <v>22</v>
      </c>
      <c r="BC544">
        <v>160194.098</v>
      </c>
      <c r="BD544">
        <v>60</v>
      </c>
      <c r="BE544">
        <v>24.36324042</v>
      </c>
      <c r="BF544">
        <v>156.37223370000001</v>
      </c>
      <c r="BG544">
        <v>4.1286426990000002</v>
      </c>
      <c r="BH544">
        <v>0</v>
      </c>
      <c r="BI544">
        <v>0</v>
      </c>
      <c r="BJ544">
        <v>0.25742574299999998</v>
      </c>
      <c r="BK544">
        <v>3.3910891090000002</v>
      </c>
      <c r="BL544">
        <v>0.42459749099999999</v>
      </c>
      <c r="BM544">
        <v>202</v>
      </c>
      <c r="BN544">
        <v>12628</v>
      </c>
    </row>
    <row r="545" spans="1:66" x14ac:dyDescent="0.35">
      <c r="A545">
        <v>985294836</v>
      </c>
      <c r="B545">
        <v>2015</v>
      </c>
      <c r="C545" t="s">
        <v>174</v>
      </c>
      <c r="D545">
        <v>22093</v>
      </c>
      <c r="E545">
        <v>10816</v>
      </c>
      <c r="F545">
        <v>2708</v>
      </c>
      <c r="G545">
        <v>2016</v>
      </c>
      <c r="H545">
        <v>0</v>
      </c>
      <c r="I545">
        <v>0</v>
      </c>
      <c r="J545">
        <v>2309</v>
      </c>
      <c r="K545">
        <v>1867</v>
      </c>
      <c r="L545">
        <v>628</v>
      </c>
      <c r="M545">
        <v>127</v>
      </c>
      <c r="N545">
        <v>133</v>
      </c>
      <c r="O545">
        <v>0</v>
      </c>
      <c r="P545">
        <v>0</v>
      </c>
      <c r="Q545">
        <v>194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301356</v>
      </c>
      <c r="AA545">
        <v>15108</v>
      </c>
      <c r="AB545">
        <v>14237</v>
      </c>
      <c r="AC545">
        <v>720</v>
      </c>
      <c r="AD545">
        <v>18268</v>
      </c>
      <c r="AE545">
        <v>1558</v>
      </c>
      <c r="AF545">
        <v>0</v>
      </c>
      <c r="AG545">
        <v>0</v>
      </c>
      <c r="AH545">
        <v>0</v>
      </c>
      <c r="AI545">
        <v>0</v>
      </c>
      <c r="AJ545">
        <v>1037</v>
      </c>
      <c r="AK545">
        <v>0</v>
      </c>
      <c r="AL545">
        <v>0</v>
      </c>
      <c r="AM545">
        <v>13594</v>
      </c>
      <c r="AN545">
        <v>1014</v>
      </c>
      <c r="AO545">
        <v>10896</v>
      </c>
      <c r="AP545">
        <v>290</v>
      </c>
      <c r="AQ545">
        <v>165</v>
      </c>
      <c r="AR545">
        <v>0</v>
      </c>
      <c r="AS545">
        <v>455</v>
      </c>
      <c r="AT545">
        <v>721</v>
      </c>
      <c r="AU545">
        <v>447.68</v>
      </c>
      <c r="AV545">
        <v>0</v>
      </c>
      <c r="AW545">
        <v>0</v>
      </c>
      <c r="AX545">
        <v>5156.24</v>
      </c>
      <c r="AY545">
        <v>0.219591384</v>
      </c>
      <c r="AZ545">
        <v>1.8767817999999999E-2</v>
      </c>
      <c r="BA545">
        <v>3.9158219829999998</v>
      </c>
      <c r="BB545">
        <v>22</v>
      </c>
      <c r="BC545">
        <v>160194.098</v>
      </c>
      <c r="BD545">
        <v>60</v>
      </c>
      <c r="BE545">
        <v>24.36324042</v>
      </c>
      <c r="BF545">
        <v>156.37223370000001</v>
      </c>
      <c r="BG545">
        <v>4.1286426990000002</v>
      </c>
      <c r="BH545">
        <v>0</v>
      </c>
      <c r="BI545">
        <v>0</v>
      </c>
      <c r="BJ545">
        <v>0.25742574299999998</v>
      </c>
      <c r="BK545">
        <v>3.3910891090000002</v>
      </c>
      <c r="BL545">
        <v>0.42459749099999999</v>
      </c>
      <c r="BM545">
        <v>202</v>
      </c>
      <c r="BN545">
        <v>12628</v>
      </c>
    </row>
    <row r="546" spans="1:66" x14ac:dyDescent="0.35">
      <c r="A546">
        <v>985294836</v>
      </c>
      <c r="B546">
        <v>2016</v>
      </c>
      <c r="C546" t="s">
        <v>174</v>
      </c>
      <c r="D546">
        <v>22101</v>
      </c>
      <c r="E546">
        <v>13986</v>
      </c>
      <c r="F546">
        <v>3716</v>
      </c>
      <c r="G546">
        <v>2241</v>
      </c>
      <c r="H546">
        <v>0</v>
      </c>
      <c r="I546">
        <v>0</v>
      </c>
      <c r="J546">
        <v>1956</v>
      </c>
      <c r="K546">
        <v>494</v>
      </c>
      <c r="L546">
        <v>325</v>
      </c>
      <c r="M546">
        <v>78</v>
      </c>
      <c r="N546">
        <v>52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322544</v>
      </c>
      <c r="AA546">
        <v>17370</v>
      </c>
      <c r="AB546">
        <v>19598</v>
      </c>
      <c r="AC546">
        <v>812</v>
      </c>
      <c r="AD546">
        <v>7653</v>
      </c>
      <c r="AE546">
        <v>648</v>
      </c>
      <c r="AF546">
        <v>0</v>
      </c>
      <c r="AG546">
        <v>0</v>
      </c>
      <c r="AH546">
        <v>0</v>
      </c>
      <c r="AI546">
        <v>0</v>
      </c>
      <c r="AJ546">
        <v>1899</v>
      </c>
      <c r="AK546">
        <v>0</v>
      </c>
      <c r="AL546">
        <v>0</v>
      </c>
      <c r="AM546">
        <v>8166</v>
      </c>
      <c r="AN546">
        <v>1183</v>
      </c>
      <c r="AO546">
        <v>11061</v>
      </c>
      <c r="AP546">
        <v>291</v>
      </c>
      <c r="AQ546">
        <v>170</v>
      </c>
      <c r="AR546">
        <v>0</v>
      </c>
      <c r="AS546">
        <v>461</v>
      </c>
      <c r="AT546">
        <v>725</v>
      </c>
      <c r="AU546">
        <v>447.68</v>
      </c>
      <c r="AV546">
        <v>0</v>
      </c>
      <c r="AW546">
        <v>0</v>
      </c>
      <c r="AX546">
        <v>3181.99</v>
      </c>
      <c r="AY546">
        <v>0.219591384</v>
      </c>
      <c r="AZ546">
        <v>1.8767817999999999E-2</v>
      </c>
      <c r="BA546">
        <v>3.9158219829999998</v>
      </c>
      <c r="BB546">
        <v>22</v>
      </c>
      <c r="BC546">
        <v>160194.098</v>
      </c>
      <c r="BD546">
        <v>60</v>
      </c>
      <c r="BE546">
        <v>24.36324042</v>
      </c>
      <c r="BF546">
        <v>156.37223370000001</v>
      </c>
      <c r="BG546">
        <v>4.1286426990000002</v>
      </c>
      <c r="BH546">
        <v>0</v>
      </c>
      <c r="BI546">
        <v>0</v>
      </c>
      <c r="BJ546">
        <v>0.25742574299999998</v>
      </c>
      <c r="BK546">
        <v>3.3910891090000002</v>
      </c>
      <c r="BL546">
        <v>0.42459749099999999</v>
      </c>
      <c r="BM546">
        <v>202</v>
      </c>
      <c r="BN546">
        <v>12628</v>
      </c>
    </row>
    <row r="547" spans="1:66" x14ac:dyDescent="0.35">
      <c r="A547">
        <v>985294836</v>
      </c>
      <c r="B547">
        <v>2017</v>
      </c>
      <c r="C547" t="s">
        <v>174</v>
      </c>
      <c r="D547">
        <v>34955</v>
      </c>
      <c r="E547">
        <v>12556</v>
      </c>
      <c r="F547">
        <v>3287</v>
      </c>
      <c r="G547">
        <v>550</v>
      </c>
      <c r="H547">
        <v>0</v>
      </c>
      <c r="I547">
        <v>0</v>
      </c>
      <c r="J547">
        <v>15835</v>
      </c>
      <c r="K547">
        <v>568</v>
      </c>
      <c r="L547">
        <v>326</v>
      </c>
      <c r="M547">
        <v>87</v>
      </c>
      <c r="N547">
        <v>15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322194</v>
      </c>
      <c r="AA547">
        <v>13094</v>
      </c>
      <c r="AB547">
        <v>22636</v>
      </c>
      <c r="AC547">
        <v>1111</v>
      </c>
      <c r="AD547">
        <v>25925</v>
      </c>
      <c r="AE547">
        <v>1667</v>
      </c>
      <c r="AF547">
        <v>0</v>
      </c>
      <c r="AG547">
        <v>0</v>
      </c>
      <c r="AH547">
        <v>0</v>
      </c>
      <c r="AI547">
        <v>0</v>
      </c>
      <c r="AJ547">
        <v>1408</v>
      </c>
      <c r="AK547">
        <v>0</v>
      </c>
      <c r="AL547">
        <v>0</v>
      </c>
      <c r="AM547">
        <v>7329</v>
      </c>
      <c r="AN547">
        <v>1247</v>
      </c>
      <c r="AO547">
        <v>11270</v>
      </c>
      <c r="AP547">
        <v>289</v>
      </c>
      <c r="AQ547">
        <v>176</v>
      </c>
      <c r="AR547">
        <v>0</v>
      </c>
      <c r="AS547">
        <v>465</v>
      </c>
      <c r="AT547">
        <v>729</v>
      </c>
      <c r="AU547">
        <v>447.68</v>
      </c>
      <c r="AV547">
        <v>0</v>
      </c>
      <c r="AW547">
        <v>0</v>
      </c>
      <c r="AX547">
        <v>4925.92</v>
      </c>
      <c r="AY547">
        <v>0.219591384</v>
      </c>
      <c r="AZ547">
        <v>1.8767817999999999E-2</v>
      </c>
      <c r="BA547">
        <v>3.9158219829999998</v>
      </c>
      <c r="BB547">
        <v>22</v>
      </c>
      <c r="BC547">
        <v>160194.098</v>
      </c>
      <c r="BD547">
        <v>60</v>
      </c>
      <c r="BE547">
        <v>24.36324042</v>
      </c>
      <c r="BF547">
        <v>156.37223370000001</v>
      </c>
      <c r="BG547">
        <v>4.1286426990000002</v>
      </c>
      <c r="BH547">
        <v>0</v>
      </c>
      <c r="BI547">
        <v>0</v>
      </c>
      <c r="BJ547">
        <v>0.25742574299999998</v>
      </c>
      <c r="BK547">
        <v>3.3910891090000002</v>
      </c>
      <c r="BL547">
        <v>0.42459749099999999</v>
      </c>
      <c r="BM547">
        <v>202</v>
      </c>
      <c r="BN547">
        <v>12628</v>
      </c>
    </row>
    <row r="548" spans="1:66" x14ac:dyDescent="0.35">
      <c r="A548">
        <v>980489698</v>
      </c>
      <c r="B548">
        <v>2014</v>
      </c>
      <c r="C548" t="s">
        <v>175</v>
      </c>
      <c r="D548">
        <v>971832</v>
      </c>
      <c r="E548">
        <v>201104</v>
      </c>
      <c r="F548">
        <v>27848</v>
      </c>
      <c r="G548">
        <v>-26137</v>
      </c>
      <c r="H548">
        <v>130498</v>
      </c>
      <c r="I548">
        <v>0</v>
      </c>
      <c r="J548">
        <v>32153</v>
      </c>
      <c r="K548">
        <v>318338</v>
      </c>
      <c r="L548">
        <v>43250</v>
      </c>
      <c r="M548">
        <v>11756</v>
      </c>
      <c r="N548">
        <v>-4847</v>
      </c>
      <c r="O548">
        <v>30799</v>
      </c>
      <c r="P548">
        <v>0</v>
      </c>
      <c r="Q548">
        <v>1464</v>
      </c>
      <c r="R548">
        <v>3578</v>
      </c>
      <c r="S548">
        <v>4149</v>
      </c>
      <c r="T548">
        <v>54</v>
      </c>
      <c r="U548">
        <v>0</v>
      </c>
      <c r="V548">
        <v>-6</v>
      </c>
      <c r="W548">
        <v>39</v>
      </c>
      <c r="X548">
        <v>0</v>
      </c>
      <c r="Y548">
        <v>976</v>
      </c>
      <c r="Z548">
        <v>4828262</v>
      </c>
      <c r="AA548">
        <v>289458</v>
      </c>
      <c r="AB548">
        <v>1473637</v>
      </c>
      <c r="AC548">
        <v>58177</v>
      </c>
      <c r="AD548">
        <v>2650730</v>
      </c>
      <c r="AE548">
        <v>129640</v>
      </c>
      <c r="AF548">
        <v>227157</v>
      </c>
      <c r="AG548">
        <v>7908</v>
      </c>
      <c r="AH548">
        <v>9225</v>
      </c>
      <c r="AI548">
        <v>920</v>
      </c>
      <c r="AJ548">
        <v>71023</v>
      </c>
      <c r="AK548">
        <v>21187</v>
      </c>
      <c r="AL548">
        <v>0</v>
      </c>
      <c r="AM548">
        <v>744632</v>
      </c>
      <c r="AN548">
        <v>348031</v>
      </c>
      <c r="AO548">
        <v>682253</v>
      </c>
      <c r="AP548">
        <v>3441</v>
      </c>
      <c r="AQ548">
        <v>8058</v>
      </c>
      <c r="AR548">
        <v>34</v>
      </c>
      <c r="AS548">
        <v>11533</v>
      </c>
      <c r="AT548">
        <v>17731</v>
      </c>
      <c r="AU548">
        <v>175262.85</v>
      </c>
      <c r="AV548">
        <v>156030.65</v>
      </c>
      <c r="AW548">
        <v>3492.37</v>
      </c>
      <c r="AX548">
        <v>578452.46</v>
      </c>
      <c r="AY548">
        <v>0.19601065400000001</v>
      </c>
      <c r="AZ548">
        <v>1.5207894E-2</v>
      </c>
      <c r="BA548">
        <v>4.853307601</v>
      </c>
      <c r="BB548">
        <v>22.64728393</v>
      </c>
      <c r="BC548">
        <v>59302.97939</v>
      </c>
      <c r="BD548">
        <v>59.296292870000002</v>
      </c>
      <c r="BE548">
        <v>27.126910899999999</v>
      </c>
      <c r="BF548">
        <v>173.7927871</v>
      </c>
      <c r="BG548">
        <v>5.3143858369999997</v>
      </c>
      <c r="BH548">
        <v>0</v>
      </c>
      <c r="BI548">
        <v>19.452000000000002</v>
      </c>
      <c r="BJ548">
        <v>0.18997713899999999</v>
      </c>
      <c r="BK548">
        <v>4.6356374100000002</v>
      </c>
      <c r="BL548">
        <v>0.42459749099999999</v>
      </c>
      <c r="BM548">
        <v>38931</v>
      </c>
      <c r="BN548">
        <v>151303</v>
      </c>
    </row>
    <row r="549" spans="1:66" x14ac:dyDescent="0.35">
      <c r="A549">
        <v>980489698</v>
      </c>
      <c r="B549">
        <v>2015</v>
      </c>
      <c r="C549" t="s">
        <v>175</v>
      </c>
      <c r="D549">
        <v>897303</v>
      </c>
      <c r="E549">
        <v>173856</v>
      </c>
      <c r="F549">
        <v>46732</v>
      </c>
      <c r="G549">
        <v>25483</v>
      </c>
      <c r="H549">
        <v>-112268</v>
      </c>
      <c r="I549">
        <v>0</v>
      </c>
      <c r="J549">
        <v>28965</v>
      </c>
      <c r="K549">
        <v>295339</v>
      </c>
      <c r="L549">
        <v>50763</v>
      </c>
      <c r="M549">
        <v>17159</v>
      </c>
      <c r="N549">
        <v>7441</v>
      </c>
      <c r="O549">
        <v>-32781</v>
      </c>
      <c r="P549">
        <v>0</v>
      </c>
      <c r="Q549">
        <v>163</v>
      </c>
      <c r="R549">
        <v>3428</v>
      </c>
      <c r="S549">
        <v>8693</v>
      </c>
      <c r="T549">
        <v>136</v>
      </c>
      <c r="U549">
        <v>4</v>
      </c>
      <c r="V549">
        <v>20</v>
      </c>
      <c r="W549">
        <v>-88</v>
      </c>
      <c r="X549">
        <v>0</v>
      </c>
      <c r="Y549">
        <v>0</v>
      </c>
      <c r="Z549">
        <v>4940651</v>
      </c>
      <c r="AA549">
        <v>283512</v>
      </c>
      <c r="AB549">
        <v>1482168</v>
      </c>
      <c r="AC549">
        <v>59522</v>
      </c>
      <c r="AD549">
        <v>2879287</v>
      </c>
      <c r="AE549">
        <v>143083</v>
      </c>
      <c r="AF549">
        <v>219249</v>
      </c>
      <c r="AG549">
        <v>7908</v>
      </c>
      <c r="AH549">
        <v>7921</v>
      </c>
      <c r="AI549">
        <v>1336</v>
      </c>
      <c r="AJ549">
        <v>58898</v>
      </c>
      <c r="AK549">
        <v>13158</v>
      </c>
      <c r="AL549">
        <v>0</v>
      </c>
      <c r="AM549">
        <v>644847</v>
      </c>
      <c r="AN549">
        <v>356374</v>
      </c>
      <c r="AO549">
        <v>689215</v>
      </c>
      <c r="AP549">
        <v>3433</v>
      </c>
      <c r="AQ549">
        <v>8312</v>
      </c>
      <c r="AR549">
        <v>36</v>
      </c>
      <c r="AS549">
        <v>11781</v>
      </c>
      <c r="AT549">
        <v>17790</v>
      </c>
      <c r="AU549">
        <v>175263.65</v>
      </c>
      <c r="AV549">
        <v>174712.51</v>
      </c>
      <c r="AW549">
        <v>3496.27</v>
      </c>
      <c r="AX549">
        <v>538146.69999999995</v>
      </c>
      <c r="AY549">
        <v>0.19601065400000001</v>
      </c>
      <c r="AZ549">
        <v>1.5207894E-2</v>
      </c>
      <c r="BA549">
        <v>4.853307601</v>
      </c>
      <c r="BB549">
        <v>22.64728393</v>
      </c>
      <c r="BC549">
        <v>59302.97939</v>
      </c>
      <c r="BD549">
        <v>59.296292870000002</v>
      </c>
      <c r="BE549">
        <v>27.126910899999999</v>
      </c>
      <c r="BF549">
        <v>173.7927871</v>
      </c>
      <c r="BG549">
        <v>5.3143858369999997</v>
      </c>
      <c r="BH549">
        <v>0</v>
      </c>
      <c r="BI549">
        <v>19.452000000000002</v>
      </c>
      <c r="BJ549">
        <v>0.18997713899999999</v>
      </c>
      <c r="BK549">
        <v>4.6356374100000002</v>
      </c>
      <c r="BL549">
        <v>0.42459749099999999</v>
      </c>
      <c r="BM549">
        <v>38931</v>
      </c>
      <c r="BN549">
        <v>151303</v>
      </c>
    </row>
    <row r="550" spans="1:66" x14ac:dyDescent="0.35">
      <c r="A550">
        <v>980489698</v>
      </c>
      <c r="B550">
        <v>2016</v>
      </c>
      <c r="C550" t="s">
        <v>175</v>
      </c>
      <c r="D550">
        <v>759488</v>
      </c>
      <c r="E550">
        <v>218644</v>
      </c>
      <c r="F550">
        <v>58404</v>
      </c>
      <c r="G550">
        <v>16197</v>
      </c>
      <c r="H550">
        <v>56398</v>
      </c>
      <c r="I550">
        <v>0</v>
      </c>
      <c r="J550">
        <v>17527</v>
      </c>
      <c r="K550">
        <v>192912</v>
      </c>
      <c r="L550">
        <v>64341</v>
      </c>
      <c r="M550">
        <v>20383</v>
      </c>
      <c r="N550">
        <v>4766</v>
      </c>
      <c r="O550">
        <v>16596</v>
      </c>
      <c r="P550">
        <v>0</v>
      </c>
      <c r="Q550">
        <v>0</v>
      </c>
      <c r="R550">
        <v>3429</v>
      </c>
      <c r="S550">
        <v>5937</v>
      </c>
      <c r="T550">
        <v>143</v>
      </c>
      <c r="U550">
        <v>5</v>
      </c>
      <c r="V550">
        <v>11</v>
      </c>
      <c r="W550">
        <v>37</v>
      </c>
      <c r="X550">
        <v>0</v>
      </c>
      <c r="Y550">
        <v>0</v>
      </c>
      <c r="Z550">
        <v>5247938</v>
      </c>
      <c r="AA550">
        <v>309864</v>
      </c>
      <c r="AB550">
        <v>1625174</v>
      </c>
      <c r="AC550">
        <v>73927</v>
      </c>
      <c r="AD550">
        <v>3475264</v>
      </c>
      <c r="AE550">
        <v>157414</v>
      </c>
      <c r="AF550">
        <v>260684</v>
      </c>
      <c r="AG550">
        <v>9173</v>
      </c>
      <c r="AH550">
        <v>6607</v>
      </c>
      <c r="AI550">
        <v>1328</v>
      </c>
      <c r="AJ550">
        <v>64270</v>
      </c>
      <c r="AK550">
        <v>16941</v>
      </c>
      <c r="AL550">
        <v>0</v>
      </c>
      <c r="AM550">
        <v>1004786</v>
      </c>
      <c r="AN550">
        <v>340854</v>
      </c>
      <c r="AO550">
        <v>696540</v>
      </c>
      <c r="AP550">
        <v>3386</v>
      </c>
      <c r="AQ550">
        <v>8443</v>
      </c>
      <c r="AR550">
        <v>37</v>
      </c>
      <c r="AS550">
        <v>11866</v>
      </c>
      <c r="AT550">
        <v>17779</v>
      </c>
      <c r="AU550">
        <v>176298.15</v>
      </c>
      <c r="AV550">
        <v>167958.82</v>
      </c>
      <c r="AW550">
        <v>3781.58</v>
      </c>
      <c r="AX550">
        <v>536812.97</v>
      </c>
      <c r="AY550">
        <v>0.19601065400000001</v>
      </c>
      <c r="AZ550">
        <v>1.5207894E-2</v>
      </c>
      <c r="BA550">
        <v>4.853307601</v>
      </c>
      <c r="BB550">
        <v>22.64728393</v>
      </c>
      <c r="BC550">
        <v>59302.97939</v>
      </c>
      <c r="BD550">
        <v>59.296292870000002</v>
      </c>
      <c r="BE550">
        <v>27.126910899999999</v>
      </c>
      <c r="BF550">
        <v>173.7927871</v>
      </c>
      <c r="BG550">
        <v>5.3143858369999997</v>
      </c>
      <c r="BH550">
        <v>0</v>
      </c>
      <c r="BI550">
        <v>19.452000000000002</v>
      </c>
      <c r="BJ550">
        <v>0.18997713899999999</v>
      </c>
      <c r="BK550">
        <v>4.6356374100000002</v>
      </c>
      <c r="BL550">
        <v>0.42459749099999999</v>
      </c>
      <c r="BM550">
        <v>38931</v>
      </c>
      <c r="BN550">
        <v>151303</v>
      </c>
    </row>
    <row r="551" spans="1:66" x14ac:dyDescent="0.35">
      <c r="A551">
        <v>980489698</v>
      </c>
      <c r="B551">
        <v>2017</v>
      </c>
      <c r="C551" t="s">
        <v>175</v>
      </c>
      <c r="D551">
        <v>614329</v>
      </c>
      <c r="E551">
        <v>265218</v>
      </c>
      <c r="F551">
        <v>83076</v>
      </c>
      <c r="G551">
        <v>24420</v>
      </c>
      <c r="H551">
        <v>-42020</v>
      </c>
      <c r="I551">
        <v>0</v>
      </c>
      <c r="J551">
        <v>7372</v>
      </c>
      <c r="K551">
        <v>186215</v>
      </c>
      <c r="L551">
        <v>65979</v>
      </c>
      <c r="M551">
        <v>24732</v>
      </c>
      <c r="N551">
        <v>6075</v>
      </c>
      <c r="O551">
        <v>-10453</v>
      </c>
      <c r="P551">
        <v>0</v>
      </c>
      <c r="Q551">
        <v>2118</v>
      </c>
      <c r="R551">
        <v>4471</v>
      </c>
      <c r="S551">
        <v>10965</v>
      </c>
      <c r="T551">
        <v>376</v>
      </c>
      <c r="U551">
        <v>15</v>
      </c>
      <c r="V551">
        <v>35</v>
      </c>
      <c r="W551">
        <v>-60</v>
      </c>
      <c r="X551">
        <v>0</v>
      </c>
      <c r="Y551">
        <v>8538</v>
      </c>
      <c r="Z551">
        <v>6011778</v>
      </c>
      <c r="AA551">
        <v>370321</v>
      </c>
      <c r="AB551">
        <v>1726815</v>
      </c>
      <c r="AC551">
        <v>76698</v>
      </c>
      <c r="AD551">
        <v>3697304</v>
      </c>
      <c r="AE551">
        <v>162904</v>
      </c>
      <c r="AF551">
        <v>252106</v>
      </c>
      <c r="AG551">
        <v>8580</v>
      </c>
      <c r="AH551">
        <v>5776</v>
      </c>
      <c r="AI551">
        <v>989</v>
      </c>
      <c r="AJ551">
        <v>67912</v>
      </c>
      <c r="AK551">
        <v>18602</v>
      </c>
      <c r="AL551">
        <v>0</v>
      </c>
      <c r="AM551">
        <v>814950</v>
      </c>
      <c r="AN551">
        <v>348600</v>
      </c>
      <c r="AO551">
        <v>709149</v>
      </c>
      <c r="AP551">
        <v>3350</v>
      </c>
      <c r="AQ551">
        <v>8611</v>
      </c>
      <c r="AR551">
        <v>38</v>
      </c>
      <c r="AS551">
        <v>11999</v>
      </c>
      <c r="AT551">
        <v>17903</v>
      </c>
      <c r="AU551">
        <v>177311.3</v>
      </c>
      <c r="AV551">
        <v>168334.02</v>
      </c>
      <c r="AW551">
        <v>3781.58</v>
      </c>
      <c r="AX551">
        <v>543550.09</v>
      </c>
      <c r="AY551">
        <v>0.19601065400000001</v>
      </c>
      <c r="AZ551">
        <v>1.5207894E-2</v>
      </c>
      <c r="BA551">
        <v>4.853307601</v>
      </c>
      <c r="BB551">
        <v>22.64728393</v>
      </c>
      <c r="BC551">
        <v>59302.97939</v>
      </c>
      <c r="BD551">
        <v>59.296292870000002</v>
      </c>
      <c r="BE551">
        <v>27.126910899999999</v>
      </c>
      <c r="BF551">
        <v>173.7927871</v>
      </c>
      <c r="BG551">
        <v>5.3143858369999997</v>
      </c>
      <c r="BH551">
        <v>0</v>
      </c>
      <c r="BI551">
        <v>19.452000000000002</v>
      </c>
      <c r="BJ551">
        <v>0.18997713899999999</v>
      </c>
      <c r="BK551">
        <v>4.6356374100000002</v>
      </c>
      <c r="BL551">
        <v>0.42459749099999999</v>
      </c>
      <c r="BM551">
        <v>38931</v>
      </c>
      <c r="BN551">
        <v>151303</v>
      </c>
    </row>
    <row r="552" spans="1:66" x14ac:dyDescent="0.35">
      <c r="A552">
        <v>980489698</v>
      </c>
      <c r="B552">
        <v>2018</v>
      </c>
      <c r="C552" t="s">
        <v>175</v>
      </c>
      <c r="D552">
        <v>594918</v>
      </c>
      <c r="E552">
        <v>292428</v>
      </c>
      <c r="F552">
        <v>87992</v>
      </c>
      <c r="G552">
        <v>22069</v>
      </c>
      <c r="H552">
        <v>-209043</v>
      </c>
      <c r="I552">
        <v>0</v>
      </c>
      <c r="J552">
        <v>-4355</v>
      </c>
      <c r="K552">
        <v>196494</v>
      </c>
      <c r="L552">
        <v>77078</v>
      </c>
      <c r="M552">
        <v>26792</v>
      </c>
      <c r="N552">
        <v>5817</v>
      </c>
      <c r="O552">
        <v>-55099</v>
      </c>
      <c r="P552">
        <v>0</v>
      </c>
      <c r="Q552">
        <v>159</v>
      </c>
      <c r="R552">
        <v>4471</v>
      </c>
      <c r="S552">
        <v>1020</v>
      </c>
      <c r="T552">
        <v>339</v>
      </c>
      <c r="U552">
        <v>11</v>
      </c>
      <c r="V552">
        <v>26</v>
      </c>
      <c r="W552">
        <v>-242</v>
      </c>
      <c r="X552">
        <v>0</v>
      </c>
      <c r="Y552">
        <v>735</v>
      </c>
      <c r="Z552">
        <v>6712886</v>
      </c>
      <c r="AA552">
        <v>424501</v>
      </c>
      <c r="AB552">
        <v>1914949</v>
      </c>
      <c r="AC552">
        <v>83191</v>
      </c>
      <c r="AD552">
        <v>4044628</v>
      </c>
      <c r="AE552">
        <v>169768</v>
      </c>
      <c r="AF552">
        <v>245954</v>
      </c>
      <c r="AG552">
        <v>8647</v>
      </c>
      <c r="AH552">
        <v>9486</v>
      </c>
      <c r="AI552">
        <v>3304</v>
      </c>
      <c r="AJ552">
        <v>109834</v>
      </c>
      <c r="AK552">
        <v>12969</v>
      </c>
      <c r="AL552">
        <v>0</v>
      </c>
      <c r="AM552">
        <v>888042</v>
      </c>
      <c r="AN552">
        <v>347242</v>
      </c>
      <c r="AO552">
        <v>728466</v>
      </c>
      <c r="AP552">
        <v>3312</v>
      </c>
      <c r="AQ552">
        <v>8735</v>
      </c>
      <c r="AR552">
        <v>38</v>
      </c>
      <c r="AS552">
        <v>12085</v>
      </c>
      <c r="AT552">
        <v>17984</v>
      </c>
      <c r="AU552">
        <v>177338.18</v>
      </c>
      <c r="AV552">
        <v>169560.57</v>
      </c>
      <c r="AW552">
        <v>3781.58</v>
      </c>
      <c r="AX552">
        <v>543073.34</v>
      </c>
      <c r="AY552">
        <v>0.19601065400000001</v>
      </c>
      <c r="AZ552">
        <v>1.5207894E-2</v>
      </c>
      <c r="BA552">
        <v>4.853307601</v>
      </c>
      <c r="BB552">
        <v>22.64728393</v>
      </c>
      <c r="BC552">
        <v>59302.97939</v>
      </c>
      <c r="BD552">
        <v>59.296292870000002</v>
      </c>
      <c r="BE552">
        <v>27.126910899999999</v>
      </c>
      <c r="BF552">
        <v>173.7927871</v>
      </c>
      <c r="BG552">
        <v>5.3143858369999997</v>
      </c>
      <c r="BH552">
        <v>0</v>
      </c>
      <c r="BI552">
        <v>19.452000000000002</v>
      </c>
      <c r="BJ552">
        <v>0.18997713899999999</v>
      </c>
      <c r="BK552">
        <v>4.6356374100000002</v>
      </c>
      <c r="BL552">
        <v>0.42459749099999999</v>
      </c>
      <c r="BM552">
        <v>38931</v>
      </c>
      <c r="BN552">
        <v>151303</v>
      </c>
    </row>
    <row r="553" spans="1:66" x14ac:dyDescent="0.35">
      <c r="A553">
        <v>987059729</v>
      </c>
      <c r="B553">
        <v>2014</v>
      </c>
      <c r="C553" t="s">
        <v>176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179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94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4344</v>
      </c>
      <c r="AE553">
        <v>173</v>
      </c>
      <c r="AF553">
        <v>0</v>
      </c>
      <c r="AG553">
        <v>0</v>
      </c>
      <c r="AH553">
        <v>2349</v>
      </c>
      <c r="AI553">
        <v>392</v>
      </c>
      <c r="AJ553">
        <v>0</v>
      </c>
      <c r="AK553">
        <v>0</v>
      </c>
      <c r="AL553">
        <v>0</v>
      </c>
      <c r="AM553">
        <v>0</v>
      </c>
      <c r="AN553">
        <v>1266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413.65</v>
      </c>
      <c r="AY553">
        <v>0.34482758600000002</v>
      </c>
      <c r="AZ553">
        <v>0.413793103</v>
      </c>
      <c r="BA553">
        <v>16.310344829999998</v>
      </c>
      <c r="BB553">
        <v>29</v>
      </c>
      <c r="BC553">
        <v>14274.103450000001</v>
      </c>
      <c r="BD553">
        <v>66</v>
      </c>
      <c r="BE553">
        <v>36.413793099999999</v>
      </c>
      <c r="BF553">
        <v>560.71149430000003</v>
      </c>
      <c r="BG553">
        <v>3.5689655170000001</v>
      </c>
      <c r="BH553">
        <v>0</v>
      </c>
      <c r="BI553">
        <v>4.45</v>
      </c>
      <c r="BJ553">
        <v>0</v>
      </c>
      <c r="BK553">
        <v>0</v>
      </c>
      <c r="BL553">
        <v>0.422487579</v>
      </c>
      <c r="BM553">
        <v>0</v>
      </c>
      <c r="BN553">
        <v>29</v>
      </c>
    </row>
    <row r="554" spans="1:66" x14ac:dyDescent="0.35">
      <c r="A554">
        <v>987059729</v>
      </c>
      <c r="B554">
        <v>2015</v>
      </c>
      <c r="C554" t="s">
        <v>176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4172</v>
      </c>
      <c r="AE554">
        <v>172</v>
      </c>
      <c r="AF554">
        <v>0</v>
      </c>
      <c r="AG554">
        <v>0</v>
      </c>
      <c r="AH554">
        <v>1957</v>
      </c>
      <c r="AI554">
        <v>392</v>
      </c>
      <c r="AJ554">
        <v>0</v>
      </c>
      <c r="AK554">
        <v>0</v>
      </c>
      <c r="AL554">
        <v>0</v>
      </c>
      <c r="AM554">
        <v>0</v>
      </c>
      <c r="AN554">
        <v>1445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413.65</v>
      </c>
      <c r="AY554">
        <v>0.34482758600000002</v>
      </c>
      <c r="AZ554">
        <v>0.413793103</v>
      </c>
      <c r="BA554">
        <v>16.310344829999998</v>
      </c>
      <c r="BB554">
        <v>29</v>
      </c>
      <c r="BC554">
        <v>14274.103450000001</v>
      </c>
      <c r="BD554">
        <v>66</v>
      </c>
      <c r="BE554">
        <v>36.413793099999999</v>
      </c>
      <c r="BF554">
        <v>560.71149430000003</v>
      </c>
      <c r="BG554">
        <v>3.5689655170000001</v>
      </c>
      <c r="BH554">
        <v>0</v>
      </c>
      <c r="BI554">
        <v>4.45</v>
      </c>
      <c r="BJ554">
        <v>0</v>
      </c>
      <c r="BK554">
        <v>0</v>
      </c>
      <c r="BL554">
        <v>0.422487579</v>
      </c>
      <c r="BM554">
        <v>0</v>
      </c>
      <c r="BN554">
        <v>29</v>
      </c>
    </row>
    <row r="555" spans="1:66" x14ac:dyDescent="0.35">
      <c r="A555">
        <v>987059729</v>
      </c>
      <c r="B555">
        <v>2016</v>
      </c>
      <c r="C555" t="s">
        <v>176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4000</v>
      </c>
      <c r="AE555">
        <v>172</v>
      </c>
      <c r="AF555">
        <v>0</v>
      </c>
      <c r="AG555">
        <v>0</v>
      </c>
      <c r="AH555">
        <v>1565</v>
      </c>
      <c r="AI555">
        <v>392</v>
      </c>
      <c r="AJ555">
        <v>0</v>
      </c>
      <c r="AK555">
        <v>0</v>
      </c>
      <c r="AL555">
        <v>0</v>
      </c>
      <c r="AM555">
        <v>0</v>
      </c>
      <c r="AN555">
        <v>1400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413.65</v>
      </c>
      <c r="AY555">
        <v>0.34482758600000002</v>
      </c>
      <c r="AZ555">
        <v>0.413793103</v>
      </c>
      <c r="BA555">
        <v>16.310344829999998</v>
      </c>
      <c r="BB555">
        <v>29</v>
      </c>
      <c r="BC555">
        <v>14274.103450000001</v>
      </c>
      <c r="BD555">
        <v>66</v>
      </c>
      <c r="BE555">
        <v>36.413793099999999</v>
      </c>
      <c r="BF555">
        <v>560.71149430000003</v>
      </c>
      <c r="BG555">
        <v>3.5689655170000001</v>
      </c>
      <c r="BH555">
        <v>0</v>
      </c>
      <c r="BI555">
        <v>4.45</v>
      </c>
      <c r="BJ555">
        <v>0</v>
      </c>
      <c r="BK555">
        <v>0</v>
      </c>
      <c r="BL555">
        <v>0.422487579</v>
      </c>
      <c r="BM555">
        <v>0</v>
      </c>
      <c r="BN555">
        <v>29</v>
      </c>
    </row>
    <row r="556" spans="1:66" x14ac:dyDescent="0.35">
      <c r="A556">
        <v>987059729</v>
      </c>
      <c r="B556">
        <v>2017</v>
      </c>
      <c r="C556" t="s">
        <v>176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266</v>
      </c>
      <c r="L556">
        <v>280</v>
      </c>
      <c r="M556">
        <v>0</v>
      </c>
      <c r="N556">
        <v>41</v>
      </c>
      <c r="O556">
        <v>0</v>
      </c>
      <c r="P556">
        <v>0</v>
      </c>
      <c r="Q556">
        <v>0</v>
      </c>
      <c r="R556">
        <v>0</v>
      </c>
      <c r="S556">
        <v>799</v>
      </c>
      <c r="T556">
        <v>280</v>
      </c>
      <c r="U556">
        <v>0</v>
      </c>
      <c r="V556">
        <v>41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22181</v>
      </c>
      <c r="AE556">
        <v>602</v>
      </c>
      <c r="AF556">
        <v>0</v>
      </c>
      <c r="AG556">
        <v>0</v>
      </c>
      <c r="AH556">
        <v>77224</v>
      </c>
      <c r="AI556">
        <v>1997</v>
      </c>
      <c r="AJ556">
        <v>0</v>
      </c>
      <c r="AK556">
        <v>0</v>
      </c>
      <c r="AL556">
        <v>0</v>
      </c>
      <c r="AM556">
        <v>0</v>
      </c>
      <c r="AN556">
        <v>2896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10.09</v>
      </c>
      <c r="AW556">
        <v>0</v>
      </c>
      <c r="AX556">
        <v>776.04</v>
      </c>
      <c r="AY556">
        <v>0.34482758600000002</v>
      </c>
      <c r="AZ556">
        <v>0.413793103</v>
      </c>
      <c r="BA556">
        <v>16.310344829999998</v>
      </c>
      <c r="BB556">
        <v>29</v>
      </c>
      <c r="BC556">
        <v>14274.103450000001</v>
      </c>
      <c r="BD556">
        <v>66</v>
      </c>
      <c r="BE556">
        <v>36.413793099999999</v>
      </c>
      <c r="BF556">
        <v>560.71149430000003</v>
      </c>
      <c r="BG556">
        <v>3.5689655170000001</v>
      </c>
      <c r="BH556">
        <v>0</v>
      </c>
      <c r="BI556">
        <v>4.45</v>
      </c>
      <c r="BJ556">
        <v>0</v>
      </c>
      <c r="BK556">
        <v>0</v>
      </c>
      <c r="BL556">
        <v>0.422487579</v>
      </c>
      <c r="BM556">
        <v>0</v>
      </c>
      <c r="BN556">
        <v>29</v>
      </c>
    </row>
    <row r="557" spans="1:66" x14ac:dyDescent="0.35">
      <c r="A557">
        <v>987059729</v>
      </c>
      <c r="B557">
        <v>2018</v>
      </c>
      <c r="C557" t="s">
        <v>176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261</v>
      </c>
      <c r="L557">
        <v>253</v>
      </c>
      <c r="M557">
        <v>0</v>
      </c>
      <c r="N557">
        <v>45</v>
      </c>
      <c r="O557">
        <v>0</v>
      </c>
      <c r="P557">
        <v>0</v>
      </c>
      <c r="Q557">
        <v>0</v>
      </c>
      <c r="R557">
        <v>0</v>
      </c>
      <c r="S557">
        <v>784</v>
      </c>
      <c r="T557">
        <v>253</v>
      </c>
      <c r="U557">
        <v>0</v>
      </c>
      <c r="V557">
        <v>45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21551</v>
      </c>
      <c r="AE557">
        <v>630</v>
      </c>
      <c r="AF557">
        <v>0</v>
      </c>
      <c r="AG557">
        <v>0</v>
      </c>
      <c r="AH557">
        <v>73838</v>
      </c>
      <c r="AI557">
        <v>2044</v>
      </c>
      <c r="AJ557">
        <v>0</v>
      </c>
      <c r="AK557">
        <v>0</v>
      </c>
      <c r="AL557">
        <v>0</v>
      </c>
      <c r="AM557">
        <v>0</v>
      </c>
      <c r="AN557">
        <v>342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10.09</v>
      </c>
      <c r="AW557">
        <v>0</v>
      </c>
      <c r="AX557">
        <v>776.04</v>
      </c>
      <c r="AY557">
        <v>0.34482758600000002</v>
      </c>
      <c r="AZ557">
        <v>0.413793103</v>
      </c>
      <c r="BA557">
        <v>16.310344829999998</v>
      </c>
      <c r="BB557">
        <v>29</v>
      </c>
      <c r="BC557">
        <v>14274.103450000001</v>
      </c>
      <c r="BD557">
        <v>66</v>
      </c>
      <c r="BE557">
        <v>36.413793099999999</v>
      </c>
      <c r="BF557">
        <v>560.71149430000003</v>
      </c>
      <c r="BG557">
        <v>3.5689655170000001</v>
      </c>
      <c r="BH557">
        <v>0</v>
      </c>
      <c r="BI557">
        <v>4.45</v>
      </c>
      <c r="BJ557">
        <v>0</v>
      </c>
      <c r="BK557">
        <v>0</v>
      </c>
      <c r="BL557">
        <v>0.422487579</v>
      </c>
      <c r="BM557">
        <v>0</v>
      </c>
      <c r="BN557">
        <v>29</v>
      </c>
    </row>
    <row r="558" spans="1:66" x14ac:dyDescent="0.35">
      <c r="A558">
        <v>984015666</v>
      </c>
      <c r="B558">
        <v>2017</v>
      </c>
      <c r="C558" t="s">
        <v>177</v>
      </c>
      <c r="D558">
        <v>5531</v>
      </c>
      <c r="E558">
        <v>3322</v>
      </c>
      <c r="F558">
        <v>0</v>
      </c>
      <c r="G558">
        <v>240</v>
      </c>
      <c r="H558">
        <v>-318</v>
      </c>
      <c r="I558">
        <v>0</v>
      </c>
      <c r="J558">
        <v>0</v>
      </c>
      <c r="K558">
        <v>282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33291</v>
      </c>
      <c r="AA558">
        <v>1530</v>
      </c>
      <c r="AB558">
        <v>0</v>
      </c>
      <c r="AC558">
        <v>0</v>
      </c>
      <c r="AD558">
        <v>156</v>
      </c>
      <c r="AE558">
        <v>21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2124</v>
      </c>
      <c r="AN558">
        <v>0</v>
      </c>
      <c r="AO558">
        <v>15</v>
      </c>
      <c r="AP558">
        <v>1</v>
      </c>
      <c r="AQ558">
        <v>46</v>
      </c>
      <c r="AR558">
        <v>0</v>
      </c>
      <c r="AS558">
        <v>47</v>
      </c>
      <c r="AT558">
        <v>46</v>
      </c>
      <c r="AU558">
        <v>0</v>
      </c>
      <c r="AV558">
        <v>0</v>
      </c>
      <c r="AW558">
        <v>0</v>
      </c>
      <c r="AX558">
        <v>1295.51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0.423891026</v>
      </c>
      <c r="BM558">
        <v>0</v>
      </c>
      <c r="BN558">
        <v>0</v>
      </c>
    </row>
    <row r="559" spans="1:66" x14ac:dyDescent="0.35">
      <c r="A559">
        <v>984015666</v>
      </c>
      <c r="B559">
        <v>2018</v>
      </c>
      <c r="C559" t="s">
        <v>177</v>
      </c>
      <c r="D559">
        <v>6173</v>
      </c>
      <c r="E559">
        <v>3316</v>
      </c>
      <c r="F559">
        <v>0</v>
      </c>
      <c r="G559">
        <v>246</v>
      </c>
      <c r="H559">
        <v>167</v>
      </c>
      <c r="I559">
        <v>0</v>
      </c>
      <c r="J559">
        <v>0</v>
      </c>
      <c r="K559">
        <v>156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32924</v>
      </c>
      <c r="AA559">
        <v>1553</v>
      </c>
      <c r="AB559">
        <v>0</v>
      </c>
      <c r="AC559">
        <v>0</v>
      </c>
      <c r="AD559">
        <v>135</v>
      </c>
      <c r="AE559">
        <v>21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2091</v>
      </c>
      <c r="AN559">
        <v>0</v>
      </c>
      <c r="AO559">
        <v>15</v>
      </c>
      <c r="AP559">
        <v>1</v>
      </c>
      <c r="AQ559">
        <v>46</v>
      </c>
      <c r="AR559">
        <v>0</v>
      </c>
      <c r="AS559">
        <v>47</v>
      </c>
      <c r="AT559">
        <v>46</v>
      </c>
      <c r="AU559">
        <v>0</v>
      </c>
      <c r="AV559">
        <v>0</v>
      </c>
      <c r="AW559">
        <v>0</v>
      </c>
      <c r="AX559">
        <v>1295.51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0.423891026</v>
      </c>
      <c r="BM559">
        <v>0</v>
      </c>
      <c r="BN559">
        <v>0</v>
      </c>
    </row>
    <row r="560" spans="1:66" x14ac:dyDescent="0.35">
      <c r="A560">
        <v>984015666</v>
      </c>
      <c r="B560">
        <v>2014</v>
      </c>
      <c r="C560" t="s">
        <v>177</v>
      </c>
      <c r="D560">
        <v>8287</v>
      </c>
      <c r="E560">
        <v>3185</v>
      </c>
      <c r="F560">
        <v>0</v>
      </c>
      <c r="G560">
        <v>223</v>
      </c>
      <c r="H560">
        <v>144</v>
      </c>
      <c r="I560">
        <v>0</v>
      </c>
      <c r="J560">
        <v>0</v>
      </c>
      <c r="K560">
        <v>2568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19788</v>
      </c>
      <c r="AA560">
        <v>1067</v>
      </c>
      <c r="AB560">
        <v>0</v>
      </c>
      <c r="AC560">
        <v>0</v>
      </c>
      <c r="AD560">
        <v>218</v>
      </c>
      <c r="AE560">
        <v>47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3365</v>
      </c>
      <c r="AN560">
        <v>0</v>
      </c>
      <c r="AO560">
        <v>15</v>
      </c>
      <c r="AP560">
        <v>1</v>
      </c>
      <c r="AQ560">
        <v>46</v>
      </c>
      <c r="AR560">
        <v>0</v>
      </c>
      <c r="AS560">
        <v>47</v>
      </c>
      <c r="AT560">
        <v>42</v>
      </c>
      <c r="AU560">
        <v>0</v>
      </c>
      <c r="AV560">
        <v>0</v>
      </c>
      <c r="AW560">
        <v>0</v>
      </c>
      <c r="AX560">
        <v>2082.1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0.423891026</v>
      </c>
      <c r="BM560">
        <v>0</v>
      </c>
      <c r="BN560">
        <v>0</v>
      </c>
    </row>
    <row r="561" spans="1:66" x14ac:dyDescent="0.35">
      <c r="A561">
        <v>984015666</v>
      </c>
      <c r="B561">
        <v>2015</v>
      </c>
      <c r="C561" t="s">
        <v>177</v>
      </c>
      <c r="D561">
        <v>7157</v>
      </c>
      <c r="E561">
        <v>3290</v>
      </c>
      <c r="F561">
        <v>0</v>
      </c>
      <c r="G561">
        <v>227</v>
      </c>
      <c r="H561">
        <v>95</v>
      </c>
      <c r="I561">
        <v>0</v>
      </c>
      <c r="J561">
        <v>0</v>
      </c>
      <c r="K561">
        <v>250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30170</v>
      </c>
      <c r="AA561">
        <v>1353</v>
      </c>
      <c r="AB561">
        <v>0</v>
      </c>
      <c r="AC561">
        <v>0</v>
      </c>
      <c r="AD561">
        <v>197</v>
      </c>
      <c r="AE561">
        <v>21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3306</v>
      </c>
      <c r="AN561">
        <v>0</v>
      </c>
      <c r="AO561">
        <v>15</v>
      </c>
      <c r="AP561">
        <v>1</v>
      </c>
      <c r="AQ561">
        <v>46</v>
      </c>
      <c r="AR561">
        <v>0</v>
      </c>
      <c r="AS561">
        <v>47</v>
      </c>
      <c r="AT561">
        <v>42</v>
      </c>
      <c r="AU561">
        <v>0</v>
      </c>
      <c r="AV561">
        <v>0</v>
      </c>
      <c r="AW561">
        <v>0</v>
      </c>
      <c r="AX561">
        <v>1670.09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0.423891026</v>
      </c>
      <c r="BM561">
        <v>0</v>
      </c>
      <c r="BN561">
        <v>0</v>
      </c>
    </row>
    <row r="562" spans="1:66" x14ac:dyDescent="0.35">
      <c r="A562">
        <v>984015666</v>
      </c>
      <c r="B562">
        <v>2016</v>
      </c>
      <c r="C562" t="s">
        <v>177</v>
      </c>
      <c r="D562">
        <v>6900</v>
      </c>
      <c r="E562">
        <v>3188</v>
      </c>
      <c r="F562">
        <v>0</v>
      </c>
      <c r="G562">
        <v>233</v>
      </c>
      <c r="H562">
        <v>-181</v>
      </c>
      <c r="I562">
        <v>0</v>
      </c>
      <c r="J562">
        <v>0</v>
      </c>
      <c r="K562">
        <v>459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32001</v>
      </c>
      <c r="AA562">
        <v>1438</v>
      </c>
      <c r="AB562">
        <v>0</v>
      </c>
      <c r="AC562">
        <v>0</v>
      </c>
      <c r="AD562">
        <v>177</v>
      </c>
      <c r="AE562">
        <v>21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2387</v>
      </c>
      <c r="AN562">
        <v>0</v>
      </c>
      <c r="AO562">
        <v>15</v>
      </c>
      <c r="AP562">
        <v>1</v>
      </c>
      <c r="AQ562">
        <v>46</v>
      </c>
      <c r="AR562">
        <v>0</v>
      </c>
      <c r="AS562">
        <v>47</v>
      </c>
      <c r="AT562">
        <v>46</v>
      </c>
      <c r="AU562">
        <v>0</v>
      </c>
      <c r="AV562">
        <v>0</v>
      </c>
      <c r="AW562">
        <v>0</v>
      </c>
      <c r="AX562">
        <v>1295.51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0.423891026</v>
      </c>
      <c r="BM562">
        <v>0</v>
      </c>
      <c r="BN562">
        <v>0</v>
      </c>
    </row>
    <row r="563" spans="1:66" x14ac:dyDescent="0.35">
      <c r="A563">
        <v>987626844</v>
      </c>
      <c r="B563">
        <v>2014</v>
      </c>
      <c r="C563" t="s">
        <v>306</v>
      </c>
      <c r="D563">
        <v>35700</v>
      </c>
      <c r="E563">
        <v>20433</v>
      </c>
      <c r="F563">
        <v>0</v>
      </c>
      <c r="G563">
        <v>-8537</v>
      </c>
      <c r="H563">
        <v>0</v>
      </c>
      <c r="I563">
        <v>0</v>
      </c>
      <c r="J563">
        <v>552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381046</v>
      </c>
      <c r="AA563">
        <v>25711</v>
      </c>
      <c r="AB563">
        <v>95395</v>
      </c>
      <c r="AC563">
        <v>7588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4526</v>
      </c>
      <c r="AK563">
        <v>0</v>
      </c>
      <c r="AL563">
        <v>0</v>
      </c>
      <c r="AM563">
        <v>31716</v>
      </c>
      <c r="AN563">
        <v>0</v>
      </c>
      <c r="AO563">
        <v>20887</v>
      </c>
      <c r="AP563">
        <v>398</v>
      </c>
      <c r="AQ563">
        <v>355</v>
      </c>
      <c r="AR563">
        <v>32</v>
      </c>
      <c r="AS563">
        <v>785</v>
      </c>
      <c r="AT563">
        <v>1318</v>
      </c>
      <c r="AU563">
        <v>0</v>
      </c>
      <c r="AV563">
        <v>0</v>
      </c>
      <c r="AW563">
        <v>0</v>
      </c>
      <c r="AX563">
        <v>0</v>
      </c>
      <c r="AY563">
        <v>0.32648216800000002</v>
      </c>
      <c r="AZ563">
        <v>1.4069013E-2</v>
      </c>
      <c r="BA563">
        <v>6.427744326</v>
      </c>
      <c r="BB563">
        <v>22</v>
      </c>
      <c r="BC563">
        <v>106684.8703</v>
      </c>
      <c r="BD563">
        <v>59.972846230000002</v>
      </c>
      <c r="BE563">
        <v>26.34883048</v>
      </c>
      <c r="BF563">
        <v>178.03973679999999</v>
      </c>
      <c r="BG563">
        <v>4.5333603519999999</v>
      </c>
      <c r="BH563">
        <v>0</v>
      </c>
      <c r="BI563">
        <v>5.21</v>
      </c>
      <c r="BJ563">
        <v>0</v>
      </c>
      <c r="BK563">
        <v>0</v>
      </c>
      <c r="BL563">
        <v>0.42459749099999999</v>
      </c>
      <c r="BM563">
        <v>0</v>
      </c>
      <c r="BN563">
        <v>17272</v>
      </c>
    </row>
    <row r="564" spans="1:66" x14ac:dyDescent="0.35">
      <c r="A564">
        <v>987626844</v>
      </c>
      <c r="B564">
        <v>2016</v>
      </c>
      <c r="C564" t="s">
        <v>306</v>
      </c>
      <c r="D564">
        <v>40892</v>
      </c>
      <c r="E564">
        <v>14702</v>
      </c>
      <c r="F564">
        <v>0</v>
      </c>
      <c r="G564">
        <v>2577</v>
      </c>
      <c r="H564">
        <v>0</v>
      </c>
      <c r="I564">
        <v>0</v>
      </c>
      <c r="J564">
        <v>1182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397601</v>
      </c>
      <c r="AA564">
        <v>21446</v>
      </c>
      <c r="AB564">
        <v>112938</v>
      </c>
      <c r="AC564">
        <v>8765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4915</v>
      </c>
      <c r="AK564">
        <v>0</v>
      </c>
      <c r="AL564">
        <v>0</v>
      </c>
      <c r="AM564">
        <v>31230</v>
      </c>
      <c r="AN564">
        <v>0</v>
      </c>
      <c r="AO564">
        <v>21459</v>
      </c>
      <c r="AP564">
        <v>395</v>
      </c>
      <c r="AQ564">
        <v>366</v>
      </c>
      <c r="AR564">
        <v>33</v>
      </c>
      <c r="AS564">
        <v>794</v>
      </c>
      <c r="AT564">
        <v>1329</v>
      </c>
      <c r="AU564">
        <v>0</v>
      </c>
      <c r="AV564">
        <v>0</v>
      </c>
      <c r="AW564">
        <v>0</v>
      </c>
      <c r="AX564">
        <v>0</v>
      </c>
      <c r="AY564">
        <v>0.32648216800000002</v>
      </c>
      <c r="AZ564">
        <v>1.4069013E-2</v>
      </c>
      <c r="BA564">
        <v>6.427744326</v>
      </c>
      <c r="BB564">
        <v>22</v>
      </c>
      <c r="BC564">
        <v>106684.8703</v>
      </c>
      <c r="BD564">
        <v>59.972846230000002</v>
      </c>
      <c r="BE564">
        <v>26.34883048</v>
      </c>
      <c r="BF564">
        <v>178.03973679999999</v>
      </c>
      <c r="BG564">
        <v>4.5333603519999999</v>
      </c>
      <c r="BH564">
        <v>0</v>
      </c>
      <c r="BI564">
        <v>5.21</v>
      </c>
      <c r="BJ564">
        <v>0</v>
      </c>
      <c r="BK564">
        <v>0</v>
      </c>
      <c r="BL564">
        <v>0.42459749099999999</v>
      </c>
      <c r="BM564">
        <v>0</v>
      </c>
      <c r="BN564">
        <v>17272</v>
      </c>
    </row>
    <row r="565" spans="1:66" x14ac:dyDescent="0.35">
      <c r="A565">
        <v>987626844</v>
      </c>
      <c r="B565">
        <v>2017</v>
      </c>
      <c r="C565" t="s">
        <v>306</v>
      </c>
      <c r="D565">
        <v>39156</v>
      </c>
      <c r="E565">
        <v>15109</v>
      </c>
      <c r="F565">
        <v>0</v>
      </c>
      <c r="G565">
        <v>2144</v>
      </c>
      <c r="H565">
        <v>0</v>
      </c>
      <c r="I565">
        <v>0</v>
      </c>
      <c r="J565">
        <v>657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395131</v>
      </c>
      <c r="AA565">
        <v>22479</v>
      </c>
      <c r="AB565">
        <v>120704</v>
      </c>
      <c r="AC565">
        <v>9322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4811</v>
      </c>
      <c r="AK565">
        <v>0</v>
      </c>
      <c r="AL565">
        <v>0</v>
      </c>
      <c r="AM565">
        <v>31006</v>
      </c>
      <c r="AN565">
        <v>0</v>
      </c>
      <c r="AO565">
        <v>21789</v>
      </c>
      <c r="AP565">
        <v>393</v>
      </c>
      <c r="AQ565">
        <v>367</v>
      </c>
      <c r="AR565">
        <v>33</v>
      </c>
      <c r="AS565">
        <v>793</v>
      </c>
      <c r="AT565">
        <v>1336</v>
      </c>
      <c r="AU565">
        <v>0</v>
      </c>
      <c r="AV565">
        <v>0</v>
      </c>
      <c r="AW565">
        <v>0</v>
      </c>
      <c r="AX565">
        <v>0</v>
      </c>
      <c r="AY565">
        <v>0.32648216800000002</v>
      </c>
      <c r="AZ565">
        <v>1.4069013E-2</v>
      </c>
      <c r="BA565">
        <v>6.427744326</v>
      </c>
      <c r="BB565">
        <v>22</v>
      </c>
      <c r="BC565">
        <v>106684.8703</v>
      </c>
      <c r="BD565">
        <v>59.972846230000002</v>
      </c>
      <c r="BE565">
        <v>26.34883048</v>
      </c>
      <c r="BF565">
        <v>178.03973679999999</v>
      </c>
      <c r="BG565">
        <v>4.5333603519999999</v>
      </c>
      <c r="BH565">
        <v>0</v>
      </c>
      <c r="BI565">
        <v>5.21</v>
      </c>
      <c r="BJ565">
        <v>0</v>
      </c>
      <c r="BK565">
        <v>0</v>
      </c>
      <c r="BL565">
        <v>0.42459749099999999</v>
      </c>
      <c r="BM565">
        <v>0</v>
      </c>
      <c r="BN565">
        <v>17272</v>
      </c>
    </row>
    <row r="566" spans="1:66" x14ac:dyDescent="0.35">
      <c r="A566">
        <v>987626844</v>
      </c>
      <c r="B566">
        <v>2018</v>
      </c>
      <c r="C566" t="s">
        <v>306</v>
      </c>
      <c r="D566">
        <v>41611</v>
      </c>
      <c r="E566">
        <v>18000</v>
      </c>
      <c r="F566">
        <v>0</v>
      </c>
      <c r="G566">
        <v>1061</v>
      </c>
      <c r="H566">
        <v>0</v>
      </c>
      <c r="I566">
        <v>0</v>
      </c>
      <c r="J566">
        <v>2082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417659</v>
      </c>
      <c r="AA566">
        <v>26216</v>
      </c>
      <c r="AB566">
        <v>146625</v>
      </c>
      <c r="AC566">
        <v>10628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7609</v>
      </c>
      <c r="AK566">
        <v>0</v>
      </c>
      <c r="AL566">
        <v>0</v>
      </c>
      <c r="AM566">
        <v>31442</v>
      </c>
      <c r="AN566">
        <v>0</v>
      </c>
      <c r="AO566">
        <v>22027</v>
      </c>
      <c r="AP566">
        <v>387</v>
      </c>
      <c r="AQ566">
        <v>373</v>
      </c>
      <c r="AR566">
        <v>33</v>
      </c>
      <c r="AS566">
        <v>793</v>
      </c>
      <c r="AT566">
        <v>1365</v>
      </c>
      <c r="AU566">
        <v>0</v>
      </c>
      <c r="AV566">
        <v>0</v>
      </c>
      <c r="AW566">
        <v>0</v>
      </c>
      <c r="AX566">
        <v>0</v>
      </c>
      <c r="AY566">
        <v>0.32648216800000002</v>
      </c>
      <c r="AZ566">
        <v>1.4069013E-2</v>
      </c>
      <c r="BA566">
        <v>6.427744326</v>
      </c>
      <c r="BB566">
        <v>22</v>
      </c>
      <c r="BC566">
        <v>106684.8703</v>
      </c>
      <c r="BD566">
        <v>59.972846230000002</v>
      </c>
      <c r="BE566">
        <v>26.34883048</v>
      </c>
      <c r="BF566">
        <v>178.03973679999999</v>
      </c>
      <c r="BG566">
        <v>4.5333603519999999</v>
      </c>
      <c r="BH566">
        <v>0</v>
      </c>
      <c r="BI566">
        <v>5.21</v>
      </c>
      <c r="BJ566">
        <v>0</v>
      </c>
      <c r="BK566">
        <v>0</v>
      </c>
      <c r="BL566">
        <v>0.42459749099999999</v>
      </c>
      <c r="BM566">
        <v>0</v>
      </c>
      <c r="BN566">
        <v>17272</v>
      </c>
    </row>
    <row r="567" spans="1:66" x14ac:dyDescent="0.35">
      <c r="A567">
        <v>987626844</v>
      </c>
      <c r="B567">
        <v>2015</v>
      </c>
      <c r="C567" t="s">
        <v>306</v>
      </c>
      <c r="D567">
        <v>36918</v>
      </c>
      <c r="E567">
        <v>14036</v>
      </c>
      <c r="F567">
        <v>0</v>
      </c>
      <c r="G567">
        <v>1803</v>
      </c>
      <c r="H567">
        <v>0</v>
      </c>
      <c r="I567">
        <v>0</v>
      </c>
      <c r="J567">
        <v>2018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384887</v>
      </c>
      <c r="AA567">
        <v>20617</v>
      </c>
      <c r="AB567">
        <v>103462</v>
      </c>
      <c r="AC567">
        <v>8157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3799</v>
      </c>
      <c r="AK567">
        <v>0</v>
      </c>
      <c r="AL567">
        <v>0</v>
      </c>
      <c r="AM567">
        <v>43826</v>
      </c>
      <c r="AN567">
        <v>0</v>
      </c>
      <c r="AO567">
        <v>21090</v>
      </c>
      <c r="AP567">
        <v>397</v>
      </c>
      <c r="AQ567">
        <v>359</v>
      </c>
      <c r="AR567">
        <v>33</v>
      </c>
      <c r="AS567">
        <v>789</v>
      </c>
      <c r="AT567">
        <v>1320</v>
      </c>
      <c r="AU567">
        <v>0</v>
      </c>
      <c r="AV567">
        <v>0</v>
      </c>
      <c r="AW567">
        <v>0</v>
      </c>
      <c r="AX567">
        <v>0</v>
      </c>
      <c r="AY567">
        <v>0.32648216800000002</v>
      </c>
      <c r="AZ567">
        <v>1.4069013E-2</v>
      </c>
      <c r="BA567">
        <v>6.427744326</v>
      </c>
      <c r="BB567">
        <v>22</v>
      </c>
      <c r="BC567">
        <v>106684.8703</v>
      </c>
      <c r="BD567">
        <v>59.972846230000002</v>
      </c>
      <c r="BE567">
        <v>26.34883048</v>
      </c>
      <c r="BF567">
        <v>178.03973679999999</v>
      </c>
      <c r="BG567">
        <v>4.5333603519999999</v>
      </c>
      <c r="BH567">
        <v>0</v>
      </c>
      <c r="BI567">
        <v>5.21</v>
      </c>
      <c r="BJ567">
        <v>0</v>
      </c>
      <c r="BK567">
        <v>0</v>
      </c>
      <c r="BL567">
        <v>0.42459749099999999</v>
      </c>
      <c r="BM567">
        <v>0</v>
      </c>
      <c r="BN567">
        <v>17272</v>
      </c>
    </row>
    <row r="568" spans="1:66" x14ac:dyDescent="0.35">
      <c r="A568">
        <v>988807648</v>
      </c>
      <c r="B568">
        <v>2014</v>
      </c>
      <c r="C568" t="s">
        <v>179</v>
      </c>
      <c r="D568">
        <v>119472</v>
      </c>
      <c r="E568">
        <v>104216</v>
      </c>
      <c r="F568">
        <v>39625</v>
      </c>
      <c r="G568">
        <v>-32540</v>
      </c>
      <c r="H568">
        <v>42578</v>
      </c>
      <c r="I568">
        <v>57271</v>
      </c>
      <c r="J568">
        <v>2142</v>
      </c>
      <c r="K568">
        <v>33356</v>
      </c>
      <c r="L568">
        <v>23238</v>
      </c>
      <c r="M568">
        <v>7930</v>
      </c>
      <c r="N568">
        <v>-7143</v>
      </c>
      <c r="O568">
        <v>9561</v>
      </c>
      <c r="P568">
        <v>12770</v>
      </c>
      <c r="Q568">
        <v>0</v>
      </c>
      <c r="R568">
        <v>1490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1264639</v>
      </c>
      <c r="AA568">
        <v>79801</v>
      </c>
      <c r="AB568">
        <v>247324</v>
      </c>
      <c r="AC568">
        <v>12457</v>
      </c>
      <c r="AD568">
        <v>516493</v>
      </c>
      <c r="AE568">
        <v>27534</v>
      </c>
      <c r="AF568">
        <v>20068</v>
      </c>
      <c r="AG568">
        <v>804</v>
      </c>
      <c r="AH568">
        <v>0</v>
      </c>
      <c r="AI568">
        <v>0</v>
      </c>
      <c r="AJ568">
        <v>16009</v>
      </c>
      <c r="AK568">
        <v>291</v>
      </c>
      <c r="AL568">
        <v>0</v>
      </c>
      <c r="AM568">
        <v>84251</v>
      </c>
      <c r="AN568">
        <v>46392</v>
      </c>
      <c r="AO568">
        <v>84108</v>
      </c>
      <c r="AP568">
        <v>4208</v>
      </c>
      <c r="AQ568">
        <v>926</v>
      </c>
      <c r="AR568">
        <v>43</v>
      </c>
      <c r="AS568">
        <v>5177</v>
      </c>
      <c r="AT568">
        <v>6807</v>
      </c>
      <c r="AU568">
        <v>99637.07</v>
      </c>
      <c r="AV568">
        <v>5225.49</v>
      </c>
      <c r="AW568">
        <v>2062.4</v>
      </c>
      <c r="AX568">
        <v>55161.33</v>
      </c>
      <c r="AY568">
        <v>0.126632051</v>
      </c>
      <c r="AZ568">
        <v>1.6517955000000001E-2</v>
      </c>
      <c r="BA568">
        <v>7.9448505320000002</v>
      </c>
      <c r="BB568">
        <v>26.40342682</v>
      </c>
      <c r="BC568">
        <v>44886.656739999999</v>
      </c>
      <c r="BD568">
        <v>63.623100489999999</v>
      </c>
      <c r="BE568">
        <v>50.17311085</v>
      </c>
      <c r="BF568">
        <v>286.92854319999998</v>
      </c>
      <c r="BG568">
        <v>4.2979543050000002</v>
      </c>
      <c r="BH568">
        <v>9</v>
      </c>
      <c r="BI568">
        <v>91.6233</v>
      </c>
      <c r="BJ568">
        <v>0.15396090100000001</v>
      </c>
      <c r="BK568">
        <v>9.7252361890000003</v>
      </c>
      <c r="BL568">
        <v>0.428154064</v>
      </c>
      <c r="BM568">
        <v>38211</v>
      </c>
      <c r="BN568">
        <v>178533</v>
      </c>
    </row>
    <row r="569" spans="1:66" x14ac:dyDescent="0.35">
      <c r="A569">
        <v>988807648</v>
      </c>
      <c r="B569">
        <v>2015</v>
      </c>
      <c r="C569" t="s">
        <v>179</v>
      </c>
      <c r="D569">
        <v>127171</v>
      </c>
      <c r="E569">
        <v>110198</v>
      </c>
      <c r="F569">
        <v>50060</v>
      </c>
      <c r="G569">
        <v>10234</v>
      </c>
      <c r="H569">
        <v>0</v>
      </c>
      <c r="I569">
        <v>-30710</v>
      </c>
      <c r="J569">
        <v>4380</v>
      </c>
      <c r="K569">
        <v>37557</v>
      </c>
      <c r="L569">
        <v>24948</v>
      </c>
      <c r="M569">
        <v>11713</v>
      </c>
      <c r="N569">
        <v>2164</v>
      </c>
      <c r="O569">
        <v>0</v>
      </c>
      <c r="P569">
        <v>-6913</v>
      </c>
      <c r="Q569">
        <v>0</v>
      </c>
      <c r="R569">
        <v>1369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1362747</v>
      </c>
      <c r="AA569">
        <v>83373</v>
      </c>
      <c r="AB569">
        <v>263149</v>
      </c>
      <c r="AC569">
        <v>13493</v>
      </c>
      <c r="AD569">
        <v>554117</v>
      </c>
      <c r="AE569">
        <v>27950</v>
      </c>
      <c r="AF569">
        <v>19405</v>
      </c>
      <c r="AG569">
        <v>809</v>
      </c>
      <c r="AH569">
        <v>0</v>
      </c>
      <c r="AI569">
        <v>0</v>
      </c>
      <c r="AJ569">
        <v>23605</v>
      </c>
      <c r="AK569">
        <v>247</v>
      </c>
      <c r="AL569">
        <v>0</v>
      </c>
      <c r="AM569">
        <v>85231</v>
      </c>
      <c r="AN569">
        <v>69847</v>
      </c>
      <c r="AO569">
        <v>84928</v>
      </c>
      <c r="AP569">
        <v>4179</v>
      </c>
      <c r="AQ569">
        <v>974</v>
      </c>
      <c r="AR569">
        <v>46</v>
      </c>
      <c r="AS569">
        <v>5199</v>
      </c>
      <c r="AT569">
        <v>6853</v>
      </c>
      <c r="AU569">
        <v>99694.68</v>
      </c>
      <c r="AV569">
        <v>7273.79</v>
      </c>
      <c r="AW569">
        <v>2063.08</v>
      </c>
      <c r="AX569">
        <v>55161.33</v>
      </c>
      <c r="AY569">
        <v>0.126632051</v>
      </c>
      <c r="AZ569">
        <v>1.6517955000000001E-2</v>
      </c>
      <c r="BA569">
        <v>7.9448505320000002</v>
      </c>
      <c r="BB569">
        <v>26.40342682</v>
      </c>
      <c r="BC569">
        <v>44886.656739999999</v>
      </c>
      <c r="BD569">
        <v>63.623100489999999</v>
      </c>
      <c r="BE569">
        <v>50.17311085</v>
      </c>
      <c r="BF569">
        <v>286.92854319999998</v>
      </c>
      <c r="BG569">
        <v>4.2979543050000002</v>
      </c>
      <c r="BH569">
        <v>9</v>
      </c>
      <c r="BI569">
        <v>91.6233</v>
      </c>
      <c r="BJ569">
        <v>0.15396090100000001</v>
      </c>
      <c r="BK569">
        <v>9.7252361890000003</v>
      </c>
      <c r="BL569">
        <v>0.428154064</v>
      </c>
      <c r="BM569">
        <v>38211</v>
      </c>
      <c r="BN569">
        <v>178533</v>
      </c>
    </row>
    <row r="570" spans="1:66" x14ac:dyDescent="0.35">
      <c r="A570">
        <v>988807648</v>
      </c>
      <c r="B570">
        <v>2016</v>
      </c>
      <c r="C570" t="s">
        <v>179</v>
      </c>
      <c r="D570">
        <v>113508</v>
      </c>
      <c r="E570">
        <v>125755</v>
      </c>
      <c r="F570">
        <v>67077</v>
      </c>
      <c r="G570">
        <v>12610</v>
      </c>
      <c r="H570">
        <v>0</v>
      </c>
      <c r="I570">
        <v>5972</v>
      </c>
      <c r="J570">
        <v>5474</v>
      </c>
      <c r="K570">
        <v>35883</v>
      </c>
      <c r="L570">
        <v>32794</v>
      </c>
      <c r="M570">
        <v>12005</v>
      </c>
      <c r="N570">
        <v>2994</v>
      </c>
      <c r="O570">
        <v>0</v>
      </c>
      <c r="P570">
        <v>1418</v>
      </c>
      <c r="Q570">
        <v>0</v>
      </c>
      <c r="R570">
        <v>2146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1464235</v>
      </c>
      <c r="AA570">
        <v>91829</v>
      </c>
      <c r="AB570">
        <v>284482</v>
      </c>
      <c r="AC570">
        <v>14203</v>
      </c>
      <c r="AD570">
        <v>552708</v>
      </c>
      <c r="AE570">
        <v>29304</v>
      </c>
      <c r="AF570">
        <v>18605</v>
      </c>
      <c r="AG570">
        <v>800</v>
      </c>
      <c r="AH570">
        <v>0</v>
      </c>
      <c r="AI570">
        <v>0</v>
      </c>
      <c r="AJ570">
        <v>20951</v>
      </c>
      <c r="AK570">
        <v>7706</v>
      </c>
      <c r="AL570">
        <v>0</v>
      </c>
      <c r="AM570">
        <v>98877</v>
      </c>
      <c r="AN570">
        <v>65671</v>
      </c>
      <c r="AO570">
        <v>85784</v>
      </c>
      <c r="AP570">
        <v>4116</v>
      </c>
      <c r="AQ570">
        <v>1069</v>
      </c>
      <c r="AR570">
        <v>62</v>
      </c>
      <c r="AS570">
        <v>5247</v>
      </c>
      <c r="AT570">
        <v>6902</v>
      </c>
      <c r="AU570">
        <v>99609.63</v>
      </c>
      <c r="AV570">
        <v>7656.07</v>
      </c>
      <c r="AW570">
        <v>2063.08</v>
      </c>
      <c r="AX570">
        <v>55830.62</v>
      </c>
      <c r="AY570">
        <v>0.126632051</v>
      </c>
      <c r="AZ570">
        <v>1.6517955000000001E-2</v>
      </c>
      <c r="BA570">
        <v>7.9448505320000002</v>
      </c>
      <c r="BB570">
        <v>26.40342682</v>
      </c>
      <c r="BC570">
        <v>44886.656739999999</v>
      </c>
      <c r="BD570">
        <v>63.623100489999999</v>
      </c>
      <c r="BE570">
        <v>50.17311085</v>
      </c>
      <c r="BF570">
        <v>286.92854319999998</v>
      </c>
      <c r="BG570">
        <v>4.2979543050000002</v>
      </c>
      <c r="BH570">
        <v>9</v>
      </c>
      <c r="BI570">
        <v>91.6233</v>
      </c>
      <c r="BJ570">
        <v>0.15396090100000001</v>
      </c>
      <c r="BK570">
        <v>9.7252361890000003</v>
      </c>
      <c r="BL570">
        <v>0.428154064</v>
      </c>
      <c r="BM570">
        <v>38211</v>
      </c>
      <c r="BN570">
        <v>178533</v>
      </c>
    </row>
    <row r="571" spans="1:66" x14ac:dyDescent="0.35">
      <c r="A571">
        <v>988807648</v>
      </c>
      <c r="B571">
        <v>2017</v>
      </c>
      <c r="C571" t="s">
        <v>179</v>
      </c>
      <c r="D571">
        <v>114089</v>
      </c>
      <c r="E571">
        <v>130256</v>
      </c>
      <c r="F571">
        <v>70262</v>
      </c>
      <c r="G571">
        <v>12123</v>
      </c>
      <c r="H571">
        <v>6454</v>
      </c>
      <c r="I571">
        <v>0</v>
      </c>
      <c r="J571">
        <v>5772</v>
      </c>
      <c r="K571">
        <v>39803</v>
      </c>
      <c r="L571">
        <v>34622</v>
      </c>
      <c r="M571">
        <v>10339</v>
      </c>
      <c r="N571">
        <v>1741</v>
      </c>
      <c r="O571">
        <v>927</v>
      </c>
      <c r="P571">
        <v>0</v>
      </c>
      <c r="Q571">
        <v>0</v>
      </c>
      <c r="R571">
        <v>2714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1621050</v>
      </c>
      <c r="AA571">
        <v>83302</v>
      </c>
      <c r="AB571">
        <v>311548</v>
      </c>
      <c r="AC571">
        <v>13133</v>
      </c>
      <c r="AD571">
        <v>555759</v>
      </c>
      <c r="AE571">
        <v>25217</v>
      </c>
      <c r="AF571">
        <v>17938</v>
      </c>
      <c r="AG571">
        <v>667</v>
      </c>
      <c r="AH571">
        <v>0</v>
      </c>
      <c r="AI571">
        <v>0</v>
      </c>
      <c r="AJ571">
        <v>12886</v>
      </c>
      <c r="AK571">
        <v>2786</v>
      </c>
      <c r="AL571">
        <v>0</v>
      </c>
      <c r="AM571">
        <v>73522</v>
      </c>
      <c r="AN571">
        <v>95983</v>
      </c>
      <c r="AO571">
        <v>86563</v>
      </c>
      <c r="AP571">
        <v>4113</v>
      </c>
      <c r="AQ571">
        <v>1128</v>
      </c>
      <c r="AR571">
        <v>49</v>
      </c>
      <c r="AS571">
        <v>5290</v>
      </c>
      <c r="AT571">
        <v>6919</v>
      </c>
      <c r="AU571">
        <v>101057.86</v>
      </c>
      <c r="AV571">
        <v>7890.19</v>
      </c>
      <c r="AW571">
        <v>2070.14</v>
      </c>
      <c r="AX571">
        <v>56903.34</v>
      </c>
      <c r="AY571">
        <v>0.126632051</v>
      </c>
      <c r="AZ571">
        <v>1.6517955000000001E-2</v>
      </c>
      <c r="BA571">
        <v>7.9448505320000002</v>
      </c>
      <c r="BB571">
        <v>26.40342682</v>
      </c>
      <c r="BC571">
        <v>44886.656739999999</v>
      </c>
      <c r="BD571">
        <v>63.623100489999999</v>
      </c>
      <c r="BE571">
        <v>50.17311085</v>
      </c>
      <c r="BF571">
        <v>286.92854319999998</v>
      </c>
      <c r="BG571">
        <v>4.2979543050000002</v>
      </c>
      <c r="BH571">
        <v>9</v>
      </c>
      <c r="BI571">
        <v>91.6233</v>
      </c>
      <c r="BJ571">
        <v>0.15396090100000001</v>
      </c>
      <c r="BK571">
        <v>9.7252361890000003</v>
      </c>
      <c r="BL571">
        <v>0.428154064</v>
      </c>
      <c r="BM571">
        <v>38211</v>
      </c>
      <c r="BN571">
        <v>178533</v>
      </c>
    </row>
    <row r="572" spans="1:66" x14ac:dyDescent="0.35">
      <c r="A572">
        <v>988807648</v>
      </c>
      <c r="B572">
        <v>2018</v>
      </c>
      <c r="C572" t="s">
        <v>179</v>
      </c>
      <c r="D572">
        <v>126371</v>
      </c>
      <c r="E572">
        <v>133667</v>
      </c>
      <c r="F572">
        <v>83154</v>
      </c>
      <c r="G572">
        <v>11775</v>
      </c>
      <c r="H572">
        <v>15902</v>
      </c>
      <c r="I572">
        <v>0</v>
      </c>
      <c r="J572">
        <v>6772</v>
      </c>
      <c r="K572">
        <v>45740</v>
      </c>
      <c r="L572">
        <v>39466</v>
      </c>
      <c r="M572">
        <v>14233</v>
      </c>
      <c r="N572">
        <v>3140</v>
      </c>
      <c r="O572">
        <v>4240</v>
      </c>
      <c r="P572">
        <v>0</v>
      </c>
      <c r="Q572">
        <v>0</v>
      </c>
      <c r="R572">
        <v>3270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1838659</v>
      </c>
      <c r="AA572">
        <v>96320</v>
      </c>
      <c r="AB572">
        <v>335874</v>
      </c>
      <c r="AC572">
        <v>14101</v>
      </c>
      <c r="AD572">
        <v>572166</v>
      </c>
      <c r="AE572">
        <v>24446</v>
      </c>
      <c r="AF572">
        <v>17271</v>
      </c>
      <c r="AG572">
        <v>667</v>
      </c>
      <c r="AH572">
        <v>0</v>
      </c>
      <c r="AI572">
        <v>0</v>
      </c>
      <c r="AJ572">
        <v>15477</v>
      </c>
      <c r="AK572">
        <v>1465</v>
      </c>
      <c r="AL572">
        <v>0</v>
      </c>
      <c r="AM572">
        <v>69854</v>
      </c>
      <c r="AN572">
        <v>79951</v>
      </c>
      <c r="AO572">
        <v>87377</v>
      </c>
      <c r="AP572">
        <v>4058</v>
      </c>
      <c r="AQ572">
        <v>1187</v>
      </c>
      <c r="AR572">
        <v>54</v>
      </c>
      <c r="AS572">
        <v>5299</v>
      </c>
      <c r="AT572">
        <v>6988</v>
      </c>
      <c r="AU572">
        <v>101096.45</v>
      </c>
      <c r="AV572">
        <v>7842.69</v>
      </c>
      <c r="AW572">
        <v>2183.44</v>
      </c>
      <c r="AX572">
        <v>56479.34</v>
      </c>
      <c r="AY572">
        <v>0.126632051</v>
      </c>
      <c r="AZ572">
        <v>1.6517955000000001E-2</v>
      </c>
      <c r="BA572">
        <v>7.9448505320000002</v>
      </c>
      <c r="BB572">
        <v>26.40342682</v>
      </c>
      <c r="BC572">
        <v>44886.656739999999</v>
      </c>
      <c r="BD572">
        <v>63.623100489999999</v>
      </c>
      <c r="BE572">
        <v>50.17311085</v>
      </c>
      <c r="BF572">
        <v>286.92854319999998</v>
      </c>
      <c r="BG572">
        <v>4.2979543050000002</v>
      </c>
      <c r="BH572">
        <v>9</v>
      </c>
      <c r="BI572">
        <v>91.6233</v>
      </c>
      <c r="BJ572">
        <v>0.15396090100000001</v>
      </c>
      <c r="BK572">
        <v>9.7252361890000003</v>
      </c>
      <c r="BL572">
        <v>0.428154064</v>
      </c>
      <c r="BM572">
        <v>38211</v>
      </c>
      <c r="BN572">
        <v>178533</v>
      </c>
    </row>
    <row r="573" spans="1:66" x14ac:dyDescent="0.35">
      <c r="A573">
        <v>990892679</v>
      </c>
      <c r="B573">
        <v>2014</v>
      </c>
      <c r="C573" t="s">
        <v>180</v>
      </c>
      <c r="D573">
        <v>77782</v>
      </c>
      <c r="E573">
        <v>34247</v>
      </c>
      <c r="F573">
        <v>8340</v>
      </c>
      <c r="G573">
        <v>-2069</v>
      </c>
      <c r="H573">
        <v>0</v>
      </c>
      <c r="I573">
        <v>4800</v>
      </c>
      <c r="J573">
        <v>901</v>
      </c>
      <c r="K573">
        <v>22541</v>
      </c>
      <c r="L573">
        <v>10630</v>
      </c>
      <c r="M573">
        <v>3950</v>
      </c>
      <c r="N573">
        <v>1674</v>
      </c>
      <c r="O573">
        <v>0</v>
      </c>
      <c r="P573">
        <v>2140</v>
      </c>
      <c r="Q573">
        <v>97</v>
      </c>
      <c r="R573">
        <v>937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596774</v>
      </c>
      <c r="AA573">
        <v>39390</v>
      </c>
      <c r="AB573">
        <v>139455</v>
      </c>
      <c r="AC573">
        <v>5777</v>
      </c>
      <c r="AD573">
        <v>189045</v>
      </c>
      <c r="AE573">
        <v>11339</v>
      </c>
      <c r="AF573">
        <v>6460</v>
      </c>
      <c r="AG573">
        <v>1205</v>
      </c>
      <c r="AH573">
        <v>0</v>
      </c>
      <c r="AI573">
        <v>0</v>
      </c>
      <c r="AJ573">
        <v>7589</v>
      </c>
      <c r="AK573">
        <v>4094</v>
      </c>
      <c r="AL573">
        <v>0</v>
      </c>
      <c r="AM573">
        <v>59793</v>
      </c>
      <c r="AN573">
        <v>45335</v>
      </c>
      <c r="AO573">
        <v>38102</v>
      </c>
      <c r="AP573">
        <v>1018</v>
      </c>
      <c r="AQ573">
        <v>489</v>
      </c>
      <c r="AR573">
        <v>234</v>
      </c>
      <c r="AS573">
        <v>1741</v>
      </c>
      <c r="AT573">
        <v>1637</v>
      </c>
      <c r="AU573">
        <v>62162.77</v>
      </c>
      <c r="AV573">
        <v>4328.04</v>
      </c>
      <c r="AW573">
        <v>5719.93</v>
      </c>
      <c r="AX573">
        <v>44951.02</v>
      </c>
      <c r="AY573">
        <v>3.3304392000000002E-2</v>
      </c>
      <c r="AZ573">
        <v>8.4819341000000006E-2</v>
      </c>
      <c r="BA573">
        <v>11.215254120000001</v>
      </c>
      <c r="BB573">
        <v>28.831719320000001</v>
      </c>
      <c r="BC573">
        <v>12464.92945</v>
      </c>
      <c r="BD573">
        <v>66.507891979999997</v>
      </c>
      <c r="BE573">
        <v>49.115051540000003</v>
      </c>
      <c r="BF573">
        <v>309.96701839999997</v>
      </c>
      <c r="BG573">
        <v>4.159033838</v>
      </c>
      <c r="BH573">
        <v>35</v>
      </c>
      <c r="BI573">
        <v>39.036499999999997</v>
      </c>
      <c r="BJ573">
        <v>0.122247666</v>
      </c>
      <c r="BK573">
        <v>13.74816511</v>
      </c>
      <c r="BL573">
        <v>0.423891026</v>
      </c>
      <c r="BM573">
        <v>17031</v>
      </c>
      <c r="BN573">
        <v>44919</v>
      </c>
    </row>
    <row r="574" spans="1:66" x14ac:dyDescent="0.35">
      <c r="A574">
        <v>990892679</v>
      </c>
      <c r="B574">
        <v>2015</v>
      </c>
      <c r="C574" t="s">
        <v>180</v>
      </c>
      <c r="D574">
        <v>94049</v>
      </c>
      <c r="E574">
        <v>25669</v>
      </c>
      <c r="F574">
        <v>4930</v>
      </c>
      <c r="G574">
        <v>4909</v>
      </c>
      <c r="H574">
        <v>0</v>
      </c>
      <c r="I574">
        <v>0</v>
      </c>
      <c r="J574">
        <v>1301</v>
      </c>
      <c r="K574">
        <v>23026</v>
      </c>
      <c r="L574">
        <v>12536</v>
      </c>
      <c r="M574">
        <v>4403</v>
      </c>
      <c r="N574">
        <v>1943</v>
      </c>
      <c r="O574">
        <v>0</v>
      </c>
      <c r="P574">
        <v>0</v>
      </c>
      <c r="Q574">
        <v>20</v>
      </c>
      <c r="R574">
        <v>404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674056</v>
      </c>
      <c r="AA574">
        <v>41326</v>
      </c>
      <c r="AB574">
        <v>147923</v>
      </c>
      <c r="AC574">
        <v>5799</v>
      </c>
      <c r="AD574">
        <v>199904</v>
      </c>
      <c r="AE574">
        <v>12238</v>
      </c>
      <c r="AF574">
        <v>5255</v>
      </c>
      <c r="AG574">
        <v>1205</v>
      </c>
      <c r="AH574">
        <v>0</v>
      </c>
      <c r="AI574">
        <v>0</v>
      </c>
      <c r="AJ574">
        <v>8003</v>
      </c>
      <c r="AK574">
        <v>1399</v>
      </c>
      <c r="AL574">
        <v>0</v>
      </c>
      <c r="AM574">
        <v>56527</v>
      </c>
      <c r="AN574">
        <v>57878</v>
      </c>
      <c r="AO574">
        <v>38581</v>
      </c>
      <c r="AP574">
        <v>1020</v>
      </c>
      <c r="AQ574">
        <v>500</v>
      </c>
      <c r="AR574">
        <v>253</v>
      </c>
      <c r="AS574">
        <v>1773</v>
      </c>
      <c r="AT574">
        <v>1664</v>
      </c>
      <c r="AU574">
        <v>60665.97</v>
      </c>
      <c r="AV574">
        <v>4328.04</v>
      </c>
      <c r="AW574">
        <v>5719.93</v>
      </c>
      <c r="AX574">
        <v>49912.75</v>
      </c>
      <c r="AY574">
        <v>3.3304392000000002E-2</v>
      </c>
      <c r="AZ574">
        <v>8.4819341000000006E-2</v>
      </c>
      <c r="BA574">
        <v>11.215254120000001</v>
      </c>
      <c r="BB574">
        <v>28.831719320000001</v>
      </c>
      <c r="BC574">
        <v>12464.92945</v>
      </c>
      <c r="BD574">
        <v>66.507891979999997</v>
      </c>
      <c r="BE574">
        <v>49.115051540000003</v>
      </c>
      <c r="BF574">
        <v>309.96701839999997</v>
      </c>
      <c r="BG574">
        <v>4.159033838</v>
      </c>
      <c r="BH574">
        <v>35</v>
      </c>
      <c r="BI574">
        <v>39.036499999999997</v>
      </c>
      <c r="BJ574">
        <v>0.122247666</v>
      </c>
      <c r="BK574">
        <v>13.74816511</v>
      </c>
      <c r="BL574">
        <v>0.423891026</v>
      </c>
      <c r="BM574">
        <v>17031</v>
      </c>
      <c r="BN574">
        <v>44919</v>
      </c>
    </row>
    <row r="575" spans="1:66" x14ac:dyDescent="0.35">
      <c r="A575">
        <v>990892679</v>
      </c>
      <c r="B575">
        <v>2016</v>
      </c>
      <c r="C575" t="s">
        <v>180</v>
      </c>
      <c r="D575">
        <v>86120</v>
      </c>
      <c r="E575">
        <v>24954</v>
      </c>
      <c r="F575">
        <v>9376</v>
      </c>
      <c r="G575">
        <v>2758</v>
      </c>
      <c r="H575">
        <v>0</v>
      </c>
      <c r="I575">
        <v>0</v>
      </c>
      <c r="J575">
        <v>1786</v>
      </c>
      <c r="K575">
        <v>23877</v>
      </c>
      <c r="L575">
        <v>13891</v>
      </c>
      <c r="M575">
        <v>5332</v>
      </c>
      <c r="N575">
        <v>1786</v>
      </c>
      <c r="O575">
        <v>0</v>
      </c>
      <c r="P575">
        <v>0</v>
      </c>
      <c r="Q575">
        <v>604</v>
      </c>
      <c r="R575">
        <v>668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752855</v>
      </c>
      <c r="AA575">
        <v>40853</v>
      </c>
      <c r="AB575">
        <v>163851</v>
      </c>
      <c r="AC575">
        <v>5025</v>
      </c>
      <c r="AD575">
        <v>296112</v>
      </c>
      <c r="AE575">
        <v>11959</v>
      </c>
      <c r="AF575">
        <v>4452</v>
      </c>
      <c r="AG575">
        <v>803</v>
      </c>
      <c r="AH575">
        <v>0</v>
      </c>
      <c r="AI575">
        <v>0</v>
      </c>
      <c r="AJ575">
        <v>5185</v>
      </c>
      <c r="AK575">
        <v>380</v>
      </c>
      <c r="AL575">
        <v>0</v>
      </c>
      <c r="AM575">
        <v>60198</v>
      </c>
      <c r="AN575">
        <v>54898</v>
      </c>
      <c r="AO575">
        <v>39204</v>
      </c>
      <c r="AP575">
        <v>1019</v>
      </c>
      <c r="AQ575">
        <v>516</v>
      </c>
      <c r="AR575">
        <v>253</v>
      </c>
      <c r="AS575">
        <v>1788</v>
      </c>
      <c r="AT575">
        <v>1679</v>
      </c>
      <c r="AU575">
        <v>62591.99</v>
      </c>
      <c r="AV575">
        <v>5434.95</v>
      </c>
      <c r="AW575">
        <v>5719.93</v>
      </c>
      <c r="AX575">
        <v>50078.41</v>
      </c>
      <c r="AY575">
        <v>3.3304392000000002E-2</v>
      </c>
      <c r="AZ575">
        <v>8.4819341000000006E-2</v>
      </c>
      <c r="BA575">
        <v>11.215254120000001</v>
      </c>
      <c r="BB575">
        <v>28.831719320000001</v>
      </c>
      <c r="BC575">
        <v>12464.92945</v>
      </c>
      <c r="BD575">
        <v>66.507891979999997</v>
      </c>
      <c r="BE575">
        <v>49.115051540000003</v>
      </c>
      <c r="BF575">
        <v>309.96701839999997</v>
      </c>
      <c r="BG575">
        <v>4.159033838</v>
      </c>
      <c r="BH575">
        <v>35</v>
      </c>
      <c r="BI575">
        <v>39.036499999999997</v>
      </c>
      <c r="BJ575">
        <v>0.122247666</v>
      </c>
      <c r="BK575">
        <v>13.74816511</v>
      </c>
      <c r="BL575">
        <v>0.423891026</v>
      </c>
      <c r="BM575">
        <v>17031</v>
      </c>
      <c r="BN575">
        <v>44919</v>
      </c>
    </row>
    <row r="576" spans="1:66" x14ac:dyDescent="0.35">
      <c r="A576">
        <v>990892679</v>
      </c>
      <c r="B576">
        <v>2017</v>
      </c>
      <c r="C576" t="s">
        <v>180</v>
      </c>
      <c r="D576">
        <v>81102</v>
      </c>
      <c r="E576">
        <v>30573</v>
      </c>
      <c r="F576">
        <v>15113</v>
      </c>
      <c r="G576">
        <v>-2874</v>
      </c>
      <c r="H576">
        <v>0</v>
      </c>
      <c r="I576">
        <v>0</v>
      </c>
      <c r="J576">
        <v>2031</v>
      </c>
      <c r="K576">
        <v>17885</v>
      </c>
      <c r="L576">
        <v>12429</v>
      </c>
      <c r="M576">
        <v>6149</v>
      </c>
      <c r="N576">
        <v>-995</v>
      </c>
      <c r="O576">
        <v>0</v>
      </c>
      <c r="P576">
        <v>0</v>
      </c>
      <c r="Q576">
        <v>54</v>
      </c>
      <c r="R576">
        <v>224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843507</v>
      </c>
      <c r="AA576">
        <v>43947</v>
      </c>
      <c r="AB576">
        <v>173006</v>
      </c>
      <c r="AC576">
        <v>5972</v>
      </c>
      <c r="AD576">
        <v>399366</v>
      </c>
      <c r="AE576">
        <v>14222</v>
      </c>
      <c r="AF576">
        <v>3649</v>
      </c>
      <c r="AG576">
        <v>803</v>
      </c>
      <c r="AH576">
        <v>0</v>
      </c>
      <c r="AI576">
        <v>0</v>
      </c>
      <c r="AJ576">
        <v>13965</v>
      </c>
      <c r="AK576">
        <v>4323</v>
      </c>
      <c r="AL576">
        <v>0</v>
      </c>
      <c r="AM576">
        <v>61582</v>
      </c>
      <c r="AN576">
        <v>78239</v>
      </c>
      <c r="AO576">
        <v>39756</v>
      </c>
      <c r="AP576">
        <v>1021</v>
      </c>
      <c r="AQ576">
        <v>524</v>
      </c>
      <c r="AR576">
        <v>256</v>
      </c>
      <c r="AS576">
        <v>1801</v>
      </c>
      <c r="AT576">
        <v>1684</v>
      </c>
      <c r="AU576">
        <v>62570.09</v>
      </c>
      <c r="AV576">
        <v>8175.58</v>
      </c>
      <c r="AW576">
        <v>5719.93</v>
      </c>
      <c r="AX576">
        <v>46536.18</v>
      </c>
      <c r="AY576">
        <v>3.3304392000000002E-2</v>
      </c>
      <c r="AZ576">
        <v>8.4819341000000006E-2</v>
      </c>
      <c r="BA576">
        <v>11.215254120000001</v>
      </c>
      <c r="BB576">
        <v>28.831719320000001</v>
      </c>
      <c r="BC576">
        <v>12464.92945</v>
      </c>
      <c r="BD576">
        <v>66.507891979999997</v>
      </c>
      <c r="BE576">
        <v>49.115051540000003</v>
      </c>
      <c r="BF576">
        <v>309.96701839999997</v>
      </c>
      <c r="BG576">
        <v>4.159033838</v>
      </c>
      <c r="BH576">
        <v>35</v>
      </c>
      <c r="BI576">
        <v>39.036499999999997</v>
      </c>
      <c r="BJ576">
        <v>0.122247666</v>
      </c>
      <c r="BK576">
        <v>13.74816511</v>
      </c>
      <c r="BL576">
        <v>0.423891026</v>
      </c>
      <c r="BM576">
        <v>17031</v>
      </c>
      <c r="BN576">
        <v>44919</v>
      </c>
    </row>
    <row r="577" spans="1:66" x14ac:dyDescent="0.35">
      <c r="A577">
        <v>990892679</v>
      </c>
      <c r="B577">
        <v>2018</v>
      </c>
      <c r="C577" t="s">
        <v>180</v>
      </c>
      <c r="D577">
        <v>78874</v>
      </c>
      <c r="E577">
        <v>32343</v>
      </c>
      <c r="F577">
        <v>18516</v>
      </c>
      <c r="G577">
        <v>4035</v>
      </c>
      <c r="H577">
        <v>0</v>
      </c>
      <c r="I577">
        <v>0</v>
      </c>
      <c r="J577">
        <v>1804</v>
      </c>
      <c r="K577">
        <v>20043</v>
      </c>
      <c r="L577">
        <v>12093</v>
      </c>
      <c r="M577">
        <v>5956</v>
      </c>
      <c r="N577">
        <v>1345</v>
      </c>
      <c r="O577">
        <v>0</v>
      </c>
      <c r="P577">
        <v>0</v>
      </c>
      <c r="Q577">
        <v>126</v>
      </c>
      <c r="R577">
        <v>1078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987716</v>
      </c>
      <c r="AA577">
        <v>48849</v>
      </c>
      <c r="AB577">
        <v>183238</v>
      </c>
      <c r="AC577">
        <v>6295</v>
      </c>
      <c r="AD577">
        <v>430085</v>
      </c>
      <c r="AE577">
        <v>16631</v>
      </c>
      <c r="AF577">
        <v>2846</v>
      </c>
      <c r="AG577">
        <v>803</v>
      </c>
      <c r="AH577">
        <v>0</v>
      </c>
      <c r="AI577">
        <v>0</v>
      </c>
      <c r="AJ577">
        <v>7544</v>
      </c>
      <c r="AK577">
        <v>310</v>
      </c>
      <c r="AL577">
        <v>0</v>
      </c>
      <c r="AM577">
        <v>62043</v>
      </c>
      <c r="AN577">
        <v>67043</v>
      </c>
      <c r="AO577">
        <v>40327</v>
      </c>
      <c r="AP577">
        <v>1002</v>
      </c>
      <c r="AQ577">
        <v>541</v>
      </c>
      <c r="AR577">
        <v>255</v>
      </c>
      <c r="AS577">
        <v>1798</v>
      </c>
      <c r="AT577">
        <v>1703</v>
      </c>
      <c r="AU577">
        <v>63210.12</v>
      </c>
      <c r="AV577">
        <v>6919.45</v>
      </c>
      <c r="AW577">
        <v>5719.93</v>
      </c>
      <c r="AX577">
        <v>46501.63</v>
      </c>
      <c r="AY577">
        <v>3.3304392000000002E-2</v>
      </c>
      <c r="AZ577">
        <v>8.4819341000000006E-2</v>
      </c>
      <c r="BA577">
        <v>11.215254120000001</v>
      </c>
      <c r="BB577">
        <v>28.831719320000001</v>
      </c>
      <c r="BC577">
        <v>12464.92945</v>
      </c>
      <c r="BD577">
        <v>66.507891979999997</v>
      </c>
      <c r="BE577">
        <v>49.115051540000003</v>
      </c>
      <c r="BF577">
        <v>309.96701839999997</v>
      </c>
      <c r="BG577">
        <v>4.159033838</v>
      </c>
      <c r="BH577">
        <v>35</v>
      </c>
      <c r="BI577">
        <v>39.036499999999997</v>
      </c>
      <c r="BJ577">
        <v>0.122247666</v>
      </c>
      <c r="BK577">
        <v>13.74816511</v>
      </c>
      <c r="BL577">
        <v>0.423891026</v>
      </c>
      <c r="BM577">
        <v>17031</v>
      </c>
      <c r="BN577">
        <v>44919</v>
      </c>
    </row>
    <row r="578" spans="1:66" x14ac:dyDescent="0.35">
      <c r="A578">
        <v>914780152</v>
      </c>
      <c r="B578">
        <v>2017</v>
      </c>
      <c r="C578" t="s">
        <v>181</v>
      </c>
      <c r="D578">
        <v>5835</v>
      </c>
      <c r="E578">
        <v>6953</v>
      </c>
      <c r="F578">
        <v>826</v>
      </c>
      <c r="G578">
        <v>279</v>
      </c>
      <c r="H578">
        <v>0</v>
      </c>
      <c r="I578">
        <v>0</v>
      </c>
      <c r="J578">
        <v>0</v>
      </c>
      <c r="K578">
        <v>5835</v>
      </c>
      <c r="L578">
        <v>6953</v>
      </c>
      <c r="M578">
        <v>826</v>
      </c>
      <c r="N578">
        <v>279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45011</v>
      </c>
      <c r="AA578">
        <v>3674</v>
      </c>
      <c r="AB578">
        <v>0</v>
      </c>
      <c r="AC578">
        <v>0</v>
      </c>
      <c r="AD578">
        <v>31144</v>
      </c>
      <c r="AE578">
        <v>2391</v>
      </c>
      <c r="AF578">
        <v>0</v>
      </c>
      <c r="AG578">
        <v>0</v>
      </c>
      <c r="AH578">
        <v>0</v>
      </c>
      <c r="AI578">
        <v>0</v>
      </c>
      <c r="AJ578">
        <v>210</v>
      </c>
      <c r="AK578">
        <v>0</v>
      </c>
      <c r="AL578">
        <v>0</v>
      </c>
      <c r="AM578">
        <v>769</v>
      </c>
      <c r="AN578">
        <v>3500</v>
      </c>
      <c r="AO578">
        <v>257</v>
      </c>
      <c r="AP578">
        <v>0</v>
      </c>
      <c r="AQ578">
        <v>38</v>
      </c>
      <c r="AR578">
        <v>0</v>
      </c>
      <c r="AS578">
        <v>38</v>
      </c>
      <c r="AT578">
        <v>43</v>
      </c>
      <c r="AU578">
        <v>3354.76</v>
      </c>
      <c r="AV578">
        <v>776.31</v>
      </c>
      <c r="AW578">
        <v>0</v>
      </c>
      <c r="AX578">
        <v>13310.15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4.3</v>
      </c>
      <c r="BJ578">
        <v>0.29336188400000002</v>
      </c>
      <c r="BK578">
        <v>10.330478230000001</v>
      </c>
      <c r="BL578">
        <v>0.423891026</v>
      </c>
      <c r="BM578">
        <v>1401</v>
      </c>
      <c r="BN578">
        <v>0</v>
      </c>
    </row>
    <row r="579" spans="1:66" x14ac:dyDescent="0.35">
      <c r="A579">
        <v>914780152</v>
      </c>
      <c r="B579">
        <v>2018</v>
      </c>
      <c r="C579" t="s">
        <v>181</v>
      </c>
      <c r="D579">
        <v>6705</v>
      </c>
      <c r="E579">
        <v>7234</v>
      </c>
      <c r="F579">
        <v>1084</v>
      </c>
      <c r="G579">
        <v>348</v>
      </c>
      <c r="H579">
        <v>0</v>
      </c>
      <c r="I579">
        <v>0</v>
      </c>
      <c r="J579">
        <v>0</v>
      </c>
      <c r="K579">
        <v>6695</v>
      </c>
      <c r="L579">
        <v>7234</v>
      </c>
      <c r="M579">
        <v>1084</v>
      </c>
      <c r="N579">
        <v>348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44167</v>
      </c>
      <c r="AA579">
        <v>3935</v>
      </c>
      <c r="AB579">
        <v>0</v>
      </c>
      <c r="AC579">
        <v>0</v>
      </c>
      <c r="AD579">
        <v>39067</v>
      </c>
      <c r="AE579">
        <v>2633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903</v>
      </c>
      <c r="AN579">
        <v>3240</v>
      </c>
      <c r="AO579">
        <v>257</v>
      </c>
      <c r="AP579">
        <v>0</v>
      </c>
      <c r="AQ579">
        <v>41</v>
      </c>
      <c r="AR579">
        <v>0</v>
      </c>
      <c r="AS579">
        <v>41</v>
      </c>
      <c r="AT579">
        <v>69</v>
      </c>
      <c r="AU579">
        <v>3354.76</v>
      </c>
      <c r="AV579">
        <v>776.31</v>
      </c>
      <c r="AW579">
        <v>0</v>
      </c>
      <c r="AX579">
        <v>13378.73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4.3</v>
      </c>
      <c r="BJ579">
        <v>0.29336188400000002</v>
      </c>
      <c r="BK579">
        <v>10.330478230000001</v>
      </c>
      <c r="BL579">
        <v>0.423891026</v>
      </c>
      <c r="BM579">
        <v>1401</v>
      </c>
      <c r="BN579">
        <v>0</v>
      </c>
    </row>
    <row r="580" spans="1:66" x14ac:dyDescent="0.35">
      <c r="A580">
        <v>914780152</v>
      </c>
      <c r="B580">
        <v>2014</v>
      </c>
      <c r="C580" t="s">
        <v>181</v>
      </c>
      <c r="D580">
        <v>5842</v>
      </c>
      <c r="E580">
        <v>4121</v>
      </c>
      <c r="F580">
        <v>78</v>
      </c>
      <c r="G580">
        <v>202</v>
      </c>
      <c r="H580">
        <v>0</v>
      </c>
      <c r="I580">
        <v>0</v>
      </c>
      <c r="J580">
        <v>0</v>
      </c>
      <c r="K580">
        <v>5842</v>
      </c>
      <c r="L580">
        <v>4121</v>
      </c>
      <c r="M580">
        <v>78</v>
      </c>
      <c r="N580">
        <v>202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43166</v>
      </c>
      <c r="AA580">
        <v>3577</v>
      </c>
      <c r="AB580">
        <v>0</v>
      </c>
      <c r="AC580">
        <v>0</v>
      </c>
      <c r="AD580">
        <v>26377</v>
      </c>
      <c r="AE580">
        <v>2364</v>
      </c>
      <c r="AF580">
        <v>0</v>
      </c>
      <c r="AG580">
        <v>0</v>
      </c>
      <c r="AH580">
        <v>0</v>
      </c>
      <c r="AI580">
        <v>0</v>
      </c>
      <c r="AJ580">
        <v>398</v>
      </c>
      <c r="AK580">
        <v>172</v>
      </c>
      <c r="AL580">
        <v>0</v>
      </c>
      <c r="AM580">
        <v>311</v>
      </c>
      <c r="AN580">
        <v>7469</v>
      </c>
      <c r="AO580">
        <v>245</v>
      </c>
      <c r="AP580">
        <v>0</v>
      </c>
      <c r="AQ580">
        <v>38</v>
      </c>
      <c r="AR580">
        <v>0</v>
      </c>
      <c r="AS580">
        <v>38</v>
      </c>
      <c r="AT580">
        <v>41</v>
      </c>
      <c r="AU580">
        <v>3354.76</v>
      </c>
      <c r="AV580">
        <v>776.31</v>
      </c>
      <c r="AW580">
        <v>0</v>
      </c>
      <c r="AX580">
        <v>13310.15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4.3</v>
      </c>
      <c r="BJ580">
        <v>0.29336188400000002</v>
      </c>
      <c r="BK580">
        <v>10.330478230000001</v>
      </c>
      <c r="BL580">
        <v>0.423891026</v>
      </c>
      <c r="BM580">
        <v>1401</v>
      </c>
      <c r="BN580">
        <v>0</v>
      </c>
    </row>
    <row r="581" spans="1:66" x14ac:dyDescent="0.35">
      <c r="A581">
        <v>914780152</v>
      </c>
      <c r="B581">
        <v>2015</v>
      </c>
      <c r="C581" t="s">
        <v>181</v>
      </c>
      <c r="D581">
        <v>7285</v>
      </c>
      <c r="E581">
        <v>4787</v>
      </c>
      <c r="F581">
        <v>361</v>
      </c>
      <c r="G581">
        <v>1721</v>
      </c>
      <c r="H581">
        <v>0</v>
      </c>
      <c r="I581">
        <v>0</v>
      </c>
      <c r="J581">
        <v>0</v>
      </c>
      <c r="K581">
        <v>7285</v>
      </c>
      <c r="L581">
        <v>4787</v>
      </c>
      <c r="M581">
        <v>361</v>
      </c>
      <c r="N581">
        <v>1721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42525</v>
      </c>
      <c r="AA581">
        <v>3049</v>
      </c>
      <c r="AB581">
        <v>0</v>
      </c>
      <c r="AC581">
        <v>0</v>
      </c>
      <c r="AD581">
        <v>26002</v>
      </c>
      <c r="AE581">
        <v>2301</v>
      </c>
      <c r="AF581">
        <v>0</v>
      </c>
      <c r="AG581">
        <v>0</v>
      </c>
      <c r="AH581">
        <v>0</v>
      </c>
      <c r="AI581">
        <v>0</v>
      </c>
      <c r="AJ581">
        <v>15727</v>
      </c>
      <c r="AK581">
        <v>0</v>
      </c>
      <c r="AL581">
        <v>0</v>
      </c>
      <c r="AM581">
        <v>250</v>
      </c>
      <c r="AN581">
        <v>5949</v>
      </c>
      <c r="AO581">
        <v>261</v>
      </c>
      <c r="AP581">
        <v>0</v>
      </c>
      <c r="AQ581">
        <v>38</v>
      </c>
      <c r="AR581">
        <v>0</v>
      </c>
      <c r="AS581">
        <v>38</v>
      </c>
      <c r="AT581">
        <v>41</v>
      </c>
      <c r="AU581">
        <v>3354.76</v>
      </c>
      <c r="AV581">
        <v>776.31</v>
      </c>
      <c r="AW581">
        <v>0</v>
      </c>
      <c r="AX581">
        <v>13310.15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4.3</v>
      </c>
      <c r="BJ581">
        <v>0.29336188400000002</v>
      </c>
      <c r="BK581">
        <v>10.330478230000001</v>
      </c>
      <c r="BL581">
        <v>0.423891026</v>
      </c>
      <c r="BM581">
        <v>1401</v>
      </c>
      <c r="BN581">
        <v>0</v>
      </c>
    </row>
    <row r="582" spans="1:66" x14ac:dyDescent="0.35">
      <c r="A582">
        <v>914780152</v>
      </c>
      <c r="B582">
        <v>2016</v>
      </c>
      <c r="C582" t="s">
        <v>181</v>
      </c>
      <c r="D582">
        <v>5280</v>
      </c>
      <c r="E582">
        <v>6180</v>
      </c>
      <c r="F582">
        <v>540</v>
      </c>
      <c r="G582">
        <v>248</v>
      </c>
      <c r="H582">
        <v>0</v>
      </c>
      <c r="I582">
        <v>0</v>
      </c>
      <c r="J582">
        <v>0</v>
      </c>
      <c r="K582">
        <v>5280</v>
      </c>
      <c r="L582">
        <v>6180</v>
      </c>
      <c r="M582">
        <v>540</v>
      </c>
      <c r="N582">
        <v>248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43240</v>
      </c>
      <c r="AA582">
        <v>3299</v>
      </c>
      <c r="AB582">
        <v>0</v>
      </c>
      <c r="AC582">
        <v>0</v>
      </c>
      <c r="AD582">
        <v>25625</v>
      </c>
      <c r="AE582">
        <v>2323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201</v>
      </c>
      <c r="AN582">
        <v>4829</v>
      </c>
      <c r="AO582">
        <v>260</v>
      </c>
      <c r="AP582">
        <v>0</v>
      </c>
      <c r="AQ582">
        <v>38</v>
      </c>
      <c r="AR582">
        <v>0</v>
      </c>
      <c r="AS582">
        <v>38</v>
      </c>
      <c r="AT582">
        <v>41</v>
      </c>
      <c r="AU582">
        <v>3354.76</v>
      </c>
      <c r="AV582">
        <v>776.31</v>
      </c>
      <c r="AW582">
        <v>0</v>
      </c>
      <c r="AX582">
        <v>13310.15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4.3</v>
      </c>
      <c r="BJ582">
        <v>0.29336188400000002</v>
      </c>
      <c r="BK582">
        <v>10.330478230000001</v>
      </c>
      <c r="BL582">
        <v>0.423891026</v>
      </c>
      <c r="BM582">
        <v>1401</v>
      </c>
      <c r="BN582">
        <v>0</v>
      </c>
    </row>
    <row r="583" spans="1:66" x14ac:dyDescent="0.35">
      <c r="A583">
        <v>915729290</v>
      </c>
      <c r="B583">
        <v>2014</v>
      </c>
      <c r="C583" t="s">
        <v>182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26186</v>
      </c>
      <c r="L583">
        <v>2125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56437</v>
      </c>
      <c r="AE583">
        <v>4014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13301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21</v>
      </c>
      <c r="AU583">
        <v>4946.8</v>
      </c>
      <c r="AV583">
        <v>2181.14</v>
      </c>
      <c r="AW583">
        <v>0</v>
      </c>
      <c r="AX583">
        <v>12698.62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0.446749654</v>
      </c>
      <c r="BK583">
        <v>14.77316736</v>
      </c>
      <c r="BL583">
        <v>0.420450139</v>
      </c>
      <c r="BM583">
        <v>723</v>
      </c>
      <c r="BN583">
        <v>0</v>
      </c>
    </row>
    <row r="584" spans="1:66" x14ac:dyDescent="0.35">
      <c r="A584">
        <v>915729290</v>
      </c>
      <c r="B584">
        <v>2015</v>
      </c>
      <c r="C584" t="s">
        <v>182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20084</v>
      </c>
      <c r="L584">
        <v>2062</v>
      </c>
      <c r="M584">
        <v>0</v>
      </c>
      <c r="N584">
        <v>142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52777</v>
      </c>
      <c r="AE584">
        <v>4133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14894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21</v>
      </c>
      <c r="AU584">
        <v>4946.8</v>
      </c>
      <c r="AV584">
        <v>2181.14</v>
      </c>
      <c r="AW584">
        <v>0</v>
      </c>
      <c r="AX584">
        <v>9920.56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0.446749654</v>
      </c>
      <c r="BK584">
        <v>14.77316736</v>
      </c>
      <c r="BL584">
        <v>0.420450139</v>
      </c>
      <c r="BM584">
        <v>723</v>
      </c>
      <c r="BN584">
        <v>0</v>
      </c>
    </row>
    <row r="585" spans="1:66" x14ac:dyDescent="0.35">
      <c r="A585">
        <v>915729290</v>
      </c>
      <c r="B585">
        <v>2016</v>
      </c>
      <c r="C585" t="s">
        <v>182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5500</v>
      </c>
      <c r="L585">
        <v>3977</v>
      </c>
      <c r="M585">
        <v>95</v>
      </c>
      <c r="N585">
        <v>321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47678</v>
      </c>
      <c r="AE585">
        <v>3932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17268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21</v>
      </c>
      <c r="AU585">
        <v>4946.8</v>
      </c>
      <c r="AV585">
        <v>2181.14</v>
      </c>
      <c r="AW585">
        <v>0</v>
      </c>
      <c r="AX585">
        <v>10052.18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0.446749654</v>
      </c>
      <c r="BK585">
        <v>14.77316736</v>
      </c>
      <c r="BL585">
        <v>0.420450139</v>
      </c>
      <c r="BM585">
        <v>723</v>
      </c>
      <c r="BN585">
        <v>0</v>
      </c>
    </row>
    <row r="586" spans="1:66" x14ac:dyDescent="0.35">
      <c r="A586">
        <v>915729290</v>
      </c>
      <c r="B586">
        <v>2017</v>
      </c>
      <c r="C586" t="s">
        <v>182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7772</v>
      </c>
      <c r="L586">
        <v>6887</v>
      </c>
      <c r="M586">
        <v>0</v>
      </c>
      <c r="N586">
        <v>413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45921</v>
      </c>
      <c r="AE586">
        <v>4299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19619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21</v>
      </c>
      <c r="AU586">
        <v>4946.8</v>
      </c>
      <c r="AV586">
        <v>2181.14</v>
      </c>
      <c r="AW586">
        <v>0</v>
      </c>
      <c r="AX586">
        <v>10052.18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0.446749654</v>
      </c>
      <c r="BK586">
        <v>14.77316736</v>
      </c>
      <c r="BL586">
        <v>0.420450139</v>
      </c>
      <c r="BM586">
        <v>723</v>
      </c>
      <c r="BN586">
        <v>0</v>
      </c>
    </row>
    <row r="587" spans="1:66" x14ac:dyDescent="0.35">
      <c r="A587">
        <v>915729290</v>
      </c>
      <c r="B587">
        <v>2018</v>
      </c>
      <c r="C587" t="s">
        <v>182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13523</v>
      </c>
      <c r="L587">
        <v>7076</v>
      </c>
      <c r="M587">
        <v>0</v>
      </c>
      <c r="N587">
        <v>439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42152</v>
      </c>
      <c r="AE587">
        <v>4204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346</v>
      </c>
      <c r="AL587">
        <v>0</v>
      </c>
      <c r="AM587">
        <v>0</v>
      </c>
      <c r="AN587">
        <v>21041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21</v>
      </c>
      <c r="AU587">
        <v>4946.8</v>
      </c>
      <c r="AV587">
        <v>2181.14</v>
      </c>
      <c r="AW587">
        <v>0</v>
      </c>
      <c r="AX587">
        <v>10052.18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0.446749654</v>
      </c>
      <c r="BK587">
        <v>14.77316736</v>
      </c>
      <c r="BL587">
        <v>0.420450139</v>
      </c>
      <c r="BM587">
        <v>723</v>
      </c>
      <c r="BN587">
        <v>0</v>
      </c>
    </row>
    <row r="588" spans="1:66" x14ac:dyDescent="0.35">
      <c r="A588">
        <v>998509289</v>
      </c>
      <c r="B588">
        <v>2017</v>
      </c>
      <c r="C588" t="s">
        <v>183</v>
      </c>
      <c r="D588">
        <v>11797</v>
      </c>
      <c r="E588">
        <v>15958</v>
      </c>
      <c r="F588">
        <v>299</v>
      </c>
      <c r="G588">
        <v>1165</v>
      </c>
      <c r="H588">
        <v>-280</v>
      </c>
      <c r="I588">
        <v>-1224</v>
      </c>
      <c r="J588">
        <v>0</v>
      </c>
      <c r="K588">
        <v>4784</v>
      </c>
      <c r="L588">
        <v>6518</v>
      </c>
      <c r="M588">
        <v>0</v>
      </c>
      <c r="N588">
        <v>476</v>
      </c>
      <c r="O588">
        <v>-114</v>
      </c>
      <c r="P588">
        <v>-500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9111</v>
      </c>
      <c r="AA588">
        <v>1281</v>
      </c>
      <c r="AB588">
        <v>47225</v>
      </c>
      <c r="AC588">
        <v>5497</v>
      </c>
      <c r="AD588">
        <v>25216</v>
      </c>
      <c r="AE588">
        <v>1324</v>
      </c>
      <c r="AF588">
        <v>0</v>
      </c>
      <c r="AG588">
        <v>0</v>
      </c>
      <c r="AH588">
        <v>0</v>
      </c>
      <c r="AI588">
        <v>0</v>
      </c>
      <c r="AJ588">
        <v>133</v>
      </c>
      <c r="AK588">
        <v>0</v>
      </c>
      <c r="AL588">
        <v>0</v>
      </c>
      <c r="AM588">
        <v>8095</v>
      </c>
      <c r="AN588">
        <v>5724</v>
      </c>
      <c r="AO588">
        <v>31</v>
      </c>
      <c r="AP588">
        <v>0</v>
      </c>
      <c r="AQ588">
        <v>115</v>
      </c>
      <c r="AR588">
        <v>0</v>
      </c>
      <c r="AS588">
        <v>115</v>
      </c>
      <c r="AT588">
        <v>72</v>
      </c>
      <c r="AU588">
        <v>868.08</v>
      </c>
      <c r="AV588">
        <v>4066.72</v>
      </c>
      <c r="AW588">
        <v>2608.17</v>
      </c>
      <c r="AX588">
        <v>18515.02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0.420450139</v>
      </c>
      <c r="BM588">
        <v>0</v>
      </c>
      <c r="BN588">
        <v>0</v>
      </c>
    </row>
    <row r="589" spans="1:66" x14ac:dyDescent="0.35">
      <c r="A589">
        <v>998509289</v>
      </c>
      <c r="B589">
        <v>2014</v>
      </c>
      <c r="C589" t="s">
        <v>183</v>
      </c>
      <c r="D589">
        <v>18724</v>
      </c>
      <c r="E589">
        <v>10603</v>
      </c>
      <c r="F589">
        <v>10</v>
      </c>
      <c r="G589">
        <v>912</v>
      </c>
      <c r="H589">
        <v>3964</v>
      </c>
      <c r="I589">
        <v>0</v>
      </c>
      <c r="J589">
        <v>0</v>
      </c>
      <c r="K589">
        <v>6806</v>
      </c>
      <c r="L589">
        <v>4331</v>
      </c>
      <c r="M589">
        <v>0</v>
      </c>
      <c r="N589">
        <v>372</v>
      </c>
      <c r="O589">
        <v>1619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9460</v>
      </c>
      <c r="AA589">
        <v>1267</v>
      </c>
      <c r="AB589">
        <v>60529</v>
      </c>
      <c r="AC589">
        <v>4939</v>
      </c>
      <c r="AD589">
        <v>23694</v>
      </c>
      <c r="AE589">
        <v>1087</v>
      </c>
      <c r="AF589">
        <v>0</v>
      </c>
      <c r="AG589">
        <v>0</v>
      </c>
      <c r="AH589">
        <v>0</v>
      </c>
      <c r="AI589">
        <v>0</v>
      </c>
      <c r="AJ589">
        <v>682</v>
      </c>
      <c r="AK589">
        <v>0</v>
      </c>
      <c r="AL589">
        <v>0</v>
      </c>
      <c r="AM589">
        <v>5126</v>
      </c>
      <c r="AN589">
        <v>5127</v>
      </c>
      <c r="AO589">
        <v>29</v>
      </c>
      <c r="AP589">
        <v>0</v>
      </c>
      <c r="AQ589">
        <v>114</v>
      </c>
      <c r="AR589">
        <v>0</v>
      </c>
      <c r="AS589">
        <v>114</v>
      </c>
      <c r="AT589">
        <v>73</v>
      </c>
      <c r="AU589">
        <v>868.08</v>
      </c>
      <c r="AV589">
        <v>4066.72</v>
      </c>
      <c r="AW589">
        <v>2608.17</v>
      </c>
      <c r="AX589">
        <v>16343.7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0.420450139</v>
      </c>
      <c r="BM589">
        <v>0</v>
      </c>
      <c r="BN589">
        <v>0</v>
      </c>
    </row>
    <row r="590" spans="1:66" x14ac:dyDescent="0.35">
      <c r="A590">
        <v>998509289</v>
      </c>
      <c r="B590">
        <v>2015</v>
      </c>
      <c r="C590" t="s">
        <v>183</v>
      </c>
      <c r="D590">
        <v>13758</v>
      </c>
      <c r="E590">
        <v>12964</v>
      </c>
      <c r="F590">
        <v>1500</v>
      </c>
      <c r="G590">
        <v>823</v>
      </c>
      <c r="H590">
        <v>-656</v>
      </c>
      <c r="I590">
        <v>0</v>
      </c>
      <c r="J590">
        <v>0</v>
      </c>
      <c r="K590">
        <v>5658</v>
      </c>
      <c r="L590">
        <v>5295</v>
      </c>
      <c r="M590">
        <v>0</v>
      </c>
      <c r="N590">
        <v>336</v>
      </c>
      <c r="O590">
        <v>-268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9164</v>
      </c>
      <c r="AA590">
        <v>1320</v>
      </c>
      <c r="AB590">
        <v>56598</v>
      </c>
      <c r="AC590">
        <v>5149</v>
      </c>
      <c r="AD590">
        <v>22609</v>
      </c>
      <c r="AE590">
        <v>1085</v>
      </c>
      <c r="AF590">
        <v>0</v>
      </c>
      <c r="AG590">
        <v>0</v>
      </c>
      <c r="AH590">
        <v>0</v>
      </c>
      <c r="AI590">
        <v>0</v>
      </c>
      <c r="AJ590">
        <v>726</v>
      </c>
      <c r="AK590">
        <v>0</v>
      </c>
      <c r="AL590">
        <v>0</v>
      </c>
      <c r="AM590">
        <v>6686</v>
      </c>
      <c r="AN590">
        <v>6267</v>
      </c>
      <c r="AO590">
        <v>30</v>
      </c>
      <c r="AP590">
        <v>0</v>
      </c>
      <c r="AQ590">
        <v>115</v>
      </c>
      <c r="AR590">
        <v>0</v>
      </c>
      <c r="AS590">
        <v>115</v>
      </c>
      <c r="AT590">
        <v>73</v>
      </c>
      <c r="AU590">
        <v>868.08</v>
      </c>
      <c r="AV590">
        <v>4066.72</v>
      </c>
      <c r="AW590">
        <v>2608.17</v>
      </c>
      <c r="AX590">
        <v>18515.02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0.420450139</v>
      </c>
      <c r="BM590">
        <v>0</v>
      </c>
      <c r="BN590">
        <v>0</v>
      </c>
    </row>
    <row r="591" spans="1:66" x14ac:dyDescent="0.35">
      <c r="A591">
        <v>998509289</v>
      </c>
      <c r="B591">
        <v>2016</v>
      </c>
      <c r="C591" t="s">
        <v>183</v>
      </c>
      <c r="D591">
        <v>15120</v>
      </c>
      <c r="E591">
        <v>13556</v>
      </c>
      <c r="F591">
        <v>776</v>
      </c>
      <c r="G591">
        <v>1208</v>
      </c>
      <c r="H591">
        <v>-1331</v>
      </c>
      <c r="I591">
        <v>0</v>
      </c>
      <c r="J591">
        <v>0</v>
      </c>
      <c r="K591">
        <v>6176</v>
      </c>
      <c r="L591">
        <v>5537</v>
      </c>
      <c r="M591">
        <v>0</v>
      </c>
      <c r="N591">
        <v>493</v>
      </c>
      <c r="O591">
        <v>-544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9906</v>
      </c>
      <c r="AA591">
        <v>1193</v>
      </c>
      <c r="AB591">
        <v>51585</v>
      </c>
      <c r="AC591">
        <v>5168</v>
      </c>
      <c r="AD591">
        <v>25527</v>
      </c>
      <c r="AE591">
        <v>1103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5313</v>
      </c>
      <c r="AN591">
        <v>6656</v>
      </c>
      <c r="AO591">
        <v>31</v>
      </c>
      <c r="AP591">
        <v>0</v>
      </c>
      <c r="AQ591">
        <v>115</v>
      </c>
      <c r="AR591">
        <v>0</v>
      </c>
      <c r="AS591">
        <v>115</v>
      </c>
      <c r="AT591">
        <v>73</v>
      </c>
      <c r="AU591">
        <v>868.08</v>
      </c>
      <c r="AV591">
        <v>4066.72</v>
      </c>
      <c r="AW591">
        <v>2608.17</v>
      </c>
      <c r="AX591">
        <v>18515.02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0.420450139</v>
      </c>
      <c r="BM591">
        <v>0</v>
      </c>
      <c r="BN591">
        <v>0</v>
      </c>
    </row>
    <row r="592" spans="1:66" x14ac:dyDescent="0.35">
      <c r="A592">
        <v>998509289</v>
      </c>
      <c r="B592">
        <v>2018</v>
      </c>
      <c r="C592" t="s">
        <v>183</v>
      </c>
      <c r="D592">
        <v>11567</v>
      </c>
      <c r="E592">
        <v>13578</v>
      </c>
      <c r="F592">
        <v>0</v>
      </c>
      <c r="G592">
        <v>1122</v>
      </c>
      <c r="H592">
        <v>84</v>
      </c>
      <c r="I592">
        <v>0</v>
      </c>
      <c r="J592">
        <v>0</v>
      </c>
      <c r="K592">
        <v>4742</v>
      </c>
      <c r="L592">
        <v>5546</v>
      </c>
      <c r="M592">
        <v>0</v>
      </c>
      <c r="N592">
        <v>458</v>
      </c>
      <c r="O592">
        <v>34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11826</v>
      </c>
      <c r="AA592">
        <v>1713</v>
      </c>
      <c r="AB592">
        <v>93342</v>
      </c>
      <c r="AC592">
        <v>6355</v>
      </c>
      <c r="AD592">
        <v>25908</v>
      </c>
      <c r="AE592">
        <v>1377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8275</v>
      </c>
      <c r="AN592">
        <v>5847</v>
      </c>
      <c r="AO592">
        <v>30</v>
      </c>
      <c r="AP592">
        <v>0</v>
      </c>
      <c r="AQ592">
        <v>117</v>
      </c>
      <c r="AR592">
        <v>0</v>
      </c>
      <c r="AS592">
        <v>117</v>
      </c>
      <c r="AT592">
        <v>75</v>
      </c>
      <c r="AU592">
        <v>868.08</v>
      </c>
      <c r="AV592">
        <v>4066.72</v>
      </c>
      <c r="AW592">
        <v>2608.17</v>
      </c>
      <c r="AX592">
        <v>18515.02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0.420450139</v>
      </c>
      <c r="BM592">
        <v>0</v>
      </c>
      <c r="BN592">
        <v>0</v>
      </c>
    </row>
    <row r="593" spans="1:66" x14ac:dyDescent="0.35">
      <c r="A593">
        <v>916574894</v>
      </c>
      <c r="B593">
        <v>2017</v>
      </c>
      <c r="C593" t="s">
        <v>184</v>
      </c>
      <c r="D593">
        <v>2171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14271</v>
      </c>
      <c r="AA593">
        <v>2430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4606</v>
      </c>
      <c r="AN593">
        <v>0</v>
      </c>
      <c r="AO593">
        <v>2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0.420450139</v>
      </c>
      <c r="BM593">
        <v>0</v>
      </c>
      <c r="BN593">
        <v>0</v>
      </c>
    </row>
    <row r="594" spans="1:66" x14ac:dyDescent="0.35">
      <c r="A594">
        <v>916574894</v>
      </c>
      <c r="B594">
        <v>2018</v>
      </c>
      <c r="C594" t="s">
        <v>184</v>
      </c>
      <c r="D594">
        <v>724</v>
      </c>
      <c r="E594">
        <v>972</v>
      </c>
      <c r="F594">
        <v>0</v>
      </c>
      <c r="G594">
        <v>75</v>
      </c>
      <c r="H594">
        <v>-8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13133</v>
      </c>
      <c r="AA594">
        <v>1138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120</v>
      </c>
      <c r="AK594">
        <v>0</v>
      </c>
      <c r="AL594">
        <v>0</v>
      </c>
      <c r="AM594">
        <v>4501</v>
      </c>
      <c r="AN594">
        <v>0</v>
      </c>
      <c r="AO594">
        <v>2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0.420450139</v>
      </c>
      <c r="BM594">
        <v>0</v>
      </c>
      <c r="BN594">
        <v>0</v>
      </c>
    </row>
    <row r="595" spans="1:66" x14ac:dyDescent="0.35">
      <c r="A595">
        <v>916574894</v>
      </c>
      <c r="B595">
        <v>2014</v>
      </c>
      <c r="C595" t="s">
        <v>184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0.420450139</v>
      </c>
      <c r="BM595">
        <v>0</v>
      </c>
      <c r="BN595">
        <v>0</v>
      </c>
    </row>
    <row r="596" spans="1:66" x14ac:dyDescent="0.35">
      <c r="A596">
        <v>916574894</v>
      </c>
      <c r="B596">
        <v>2015</v>
      </c>
      <c r="C596" t="s">
        <v>184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0.420450139</v>
      </c>
      <c r="BM596">
        <v>0</v>
      </c>
      <c r="BN596">
        <v>0</v>
      </c>
    </row>
    <row r="597" spans="1:66" x14ac:dyDescent="0.35">
      <c r="A597">
        <v>916574894</v>
      </c>
      <c r="B597">
        <v>2016</v>
      </c>
      <c r="C597" t="s">
        <v>184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0.420450139</v>
      </c>
      <c r="BM597">
        <v>0</v>
      </c>
      <c r="BN597">
        <v>0</v>
      </c>
    </row>
    <row r="598" spans="1:66" x14ac:dyDescent="0.35">
      <c r="A598">
        <v>983452841</v>
      </c>
      <c r="B598">
        <v>2014</v>
      </c>
      <c r="C598" t="s">
        <v>185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916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9342</v>
      </c>
      <c r="AI598">
        <v>667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0.420450139</v>
      </c>
      <c r="BM598">
        <v>0</v>
      </c>
      <c r="BN598">
        <v>0</v>
      </c>
    </row>
    <row r="599" spans="1:66" x14ac:dyDescent="0.35">
      <c r="A599">
        <v>983452841</v>
      </c>
      <c r="B599">
        <v>2015</v>
      </c>
      <c r="C599" t="s">
        <v>185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1255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8675</v>
      </c>
      <c r="AI599">
        <v>667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0.420450139</v>
      </c>
      <c r="BM599">
        <v>0</v>
      </c>
      <c r="BN599">
        <v>0</v>
      </c>
    </row>
    <row r="600" spans="1:66" x14ac:dyDescent="0.35">
      <c r="A600">
        <v>983452841</v>
      </c>
      <c r="B600">
        <v>2016</v>
      </c>
      <c r="C600" t="s">
        <v>185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1444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8008</v>
      </c>
      <c r="AI600">
        <v>667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0.420450139</v>
      </c>
      <c r="BM600">
        <v>0</v>
      </c>
      <c r="BN600">
        <v>0</v>
      </c>
    </row>
    <row r="601" spans="1:66" x14ac:dyDescent="0.35">
      <c r="A601">
        <v>983452841</v>
      </c>
      <c r="B601">
        <v>2017</v>
      </c>
      <c r="C601" t="s">
        <v>185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1175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8044</v>
      </c>
      <c r="AI601">
        <v>705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0.420450139</v>
      </c>
      <c r="BM601">
        <v>0</v>
      </c>
      <c r="BN601">
        <v>0</v>
      </c>
    </row>
    <row r="602" spans="1:66" x14ac:dyDescent="0.35">
      <c r="A602">
        <v>983452841</v>
      </c>
      <c r="B602">
        <v>2018</v>
      </c>
      <c r="C602" t="s">
        <v>185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1848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7340</v>
      </c>
      <c r="AI602">
        <v>704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0.420450139</v>
      </c>
      <c r="BM602">
        <v>0</v>
      </c>
      <c r="BN602">
        <v>0</v>
      </c>
    </row>
    <row r="603" spans="1:66" x14ac:dyDescent="0.35">
      <c r="A603">
        <v>995204517</v>
      </c>
      <c r="B603">
        <v>2018</v>
      </c>
      <c r="C603" t="s">
        <v>186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851</v>
      </c>
      <c r="T603">
        <v>116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</row>
    <row r="604" spans="1:66" x14ac:dyDescent="0.35">
      <c r="A604">
        <v>995204517</v>
      </c>
      <c r="B604">
        <v>2014</v>
      </c>
      <c r="C604" t="s">
        <v>186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</row>
    <row r="605" spans="1:66" x14ac:dyDescent="0.35">
      <c r="A605">
        <v>995204517</v>
      </c>
      <c r="B605">
        <v>2015</v>
      </c>
      <c r="C605" t="s">
        <v>186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</row>
    <row r="606" spans="1:66" x14ac:dyDescent="0.35">
      <c r="A606">
        <v>995204517</v>
      </c>
      <c r="B606">
        <v>2016</v>
      </c>
      <c r="C606" t="s">
        <v>186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</row>
    <row r="607" spans="1:66" x14ac:dyDescent="0.35">
      <c r="A607">
        <v>995204517</v>
      </c>
      <c r="B607">
        <v>2017</v>
      </c>
      <c r="C607" t="s">
        <v>186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</row>
    <row r="608" spans="1:66" x14ac:dyDescent="0.35">
      <c r="A608">
        <v>996732673</v>
      </c>
      <c r="B608">
        <v>2018</v>
      </c>
      <c r="C608" t="s">
        <v>187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5940</v>
      </c>
      <c r="AN608">
        <v>31482</v>
      </c>
      <c r="AO608">
        <v>2</v>
      </c>
      <c r="AP608">
        <v>0</v>
      </c>
      <c r="AQ608">
        <v>2</v>
      </c>
      <c r="AR608">
        <v>0</v>
      </c>
      <c r="AS608">
        <v>2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0.428154064</v>
      </c>
      <c r="BM608">
        <v>0</v>
      </c>
      <c r="BN608">
        <v>0</v>
      </c>
    </row>
    <row r="609" spans="1:66" x14ac:dyDescent="0.35">
      <c r="A609">
        <v>996732673</v>
      </c>
      <c r="B609">
        <v>2014</v>
      </c>
      <c r="C609" t="s">
        <v>187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0.428154064</v>
      </c>
      <c r="BM609">
        <v>0</v>
      </c>
      <c r="BN609">
        <v>0</v>
      </c>
    </row>
    <row r="610" spans="1:66" x14ac:dyDescent="0.35">
      <c r="A610">
        <v>996732673</v>
      </c>
      <c r="B610">
        <v>2015</v>
      </c>
      <c r="C610" t="s">
        <v>187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0.428154064</v>
      </c>
      <c r="BM610">
        <v>0</v>
      </c>
      <c r="BN610">
        <v>0</v>
      </c>
    </row>
    <row r="611" spans="1:66" x14ac:dyDescent="0.35">
      <c r="A611">
        <v>996732673</v>
      </c>
      <c r="B611">
        <v>2016</v>
      </c>
      <c r="C611" t="s">
        <v>187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0.428154064</v>
      </c>
      <c r="BM611">
        <v>0</v>
      </c>
      <c r="BN611">
        <v>0</v>
      </c>
    </row>
    <row r="612" spans="1:66" x14ac:dyDescent="0.35">
      <c r="A612">
        <v>996732673</v>
      </c>
      <c r="B612">
        <v>2017</v>
      </c>
      <c r="C612" t="s">
        <v>187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0.428154064</v>
      </c>
      <c r="BM612">
        <v>0</v>
      </c>
      <c r="BN612">
        <v>0</v>
      </c>
    </row>
  </sheetData>
  <autoFilter ref="A2:BN612" xr:uid="{00000000-0009-0000-0000-000001000000}">
    <sortState xmlns:xlrd2="http://schemas.microsoft.com/office/spreadsheetml/2017/richdata2" ref="A3:BN612">
      <sortCondition ref="C2:C61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4.5" x14ac:dyDescent="0.35"/>
  <cols>
    <col min="1" max="1" width="13.26953125" customWidth="1"/>
    <col min="2" max="2" width="4.81640625" bestFit="1" customWidth="1"/>
    <col min="3" max="3" width="59.7265625" bestFit="1" customWidth="1"/>
    <col min="4" max="4" width="16.1796875" bestFit="1" customWidth="1"/>
    <col min="5" max="5" width="16.1796875" customWidth="1"/>
    <col min="6" max="6" width="13.81640625" customWidth="1"/>
    <col min="7" max="7" width="13.453125" bestFit="1" customWidth="1"/>
    <col min="8" max="8" width="13.54296875" bestFit="1" customWidth="1"/>
    <col min="9" max="9" width="13.1796875" bestFit="1" customWidth="1"/>
    <col min="10" max="12" width="15.7265625" customWidth="1"/>
  </cols>
  <sheetData>
    <row r="1" spans="1:18" ht="43.5" x14ac:dyDescent="0.35">
      <c r="A1" s="1" t="s">
        <v>188</v>
      </c>
      <c r="B1" s="1" t="s">
        <v>264</v>
      </c>
      <c r="C1" s="1" t="s">
        <v>190</v>
      </c>
      <c r="D1" s="1" t="s">
        <v>286</v>
      </c>
      <c r="E1" s="1" t="s">
        <v>265</v>
      </c>
      <c r="F1" s="1" t="s">
        <v>266</v>
      </c>
      <c r="G1" s="1" t="s">
        <v>267</v>
      </c>
      <c r="H1" s="1" t="s">
        <v>268</v>
      </c>
      <c r="I1" s="1" t="s">
        <v>269</v>
      </c>
      <c r="J1" s="1" t="s">
        <v>270</v>
      </c>
      <c r="K1" s="1" t="s">
        <v>271</v>
      </c>
      <c r="L1" s="1" t="s">
        <v>272</v>
      </c>
      <c r="M1" s="1" t="s">
        <v>273</v>
      </c>
      <c r="N1" s="1" t="s">
        <v>274</v>
      </c>
      <c r="O1" s="1" t="s">
        <v>275</v>
      </c>
      <c r="P1" s="1" t="s">
        <v>276</v>
      </c>
      <c r="Q1" s="1" t="s">
        <v>277</v>
      </c>
      <c r="R1" s="1" t="s">
        <v>278</v>
      </c>
    </row>
    <row r="2" spans="1:18" x14ac:dyDescent="0.35">
      <c r="A2" t="s">
        <v>0</v>
      </c>
      <c r="B2" t="s">
        <v>263</v>
      </c>
      <c r="C2" t="s">
        <v>2</v>
      </c>
      <c r="D2" t="s">
        <v>254</v>
      </c>
      <c r="E2" t="s">
        <v>259</v>
      </c>
      <c r="F2" t="s">
        <v>255</v>
      </c>
      <c r="G2" t="s">
        <v>258</v>
      </c>
      <c r="H2" t="s">
        <v>257</v>
      </c>
      <c r="I2" t="s">
        <v>256</v>
      </c>
      <c r="J2" t="s">
        <v>262</v>
      </c>
      <c r="K2" t="s">
        <v>261</v>
      </c>
      <c r="L2" t="s">
        <v>260</v>
      </c>
      <c r="M2" t="s">
        <v>285</v>
      </c>
      <c r="N2" t="s">
        <v>284</v>
      </c>
      <c r="O2" t="s">
        <v>283</v>
      </c>
      <c r="P2" t="s">
        <v>282</v>
      </c>
      <c r="Q2" t="s">
        <v>281</v>
      </c>
      <c r="R2" t="s">
        <v>280</v>
      </c>
    </row>
    <row r="3" spans="1:18" x14ac:dyDescent="0.35">
      <c r="A3">
        <v>971029390</v>
      </c>
      <c r="B3">
        <v>7</v>
      </c>
      <c r="C3" t="s">
        <v>66</v>
      </c>
      <c r="D3" s="2">
        <v>91276.652683365202</v>
      </c>
      <c r="E3" s="2">
        <v>97943.320072600894</v>
      </c>
      <c r="F3" s="2">
        <v>86832.207757208103</v>
      </c>
      <c r="G3" s="2">
        <v>78549.345484970603</v>
      </c>
      <c r="H3" s="2">
        <v>10774.8636999016</v>
      </c>
      <c r="I3" s="2">
        <v>0</v>
      </c>
      <c r="J3" s="2">
        <v>84975.844511808595</v>
      </c>
      <c r="K3" s="2">
        <v>12967.4755607923</v>
      </c>
      <c r="L3" s="2">
        <v>0</v>
      </c>
      <c r="M3" s="3">
        <v>0.72859618713206198</v>
      </c>
      <c r="N3" s="3">
        <v>0.78891813633164798</v>
      </c>
      <c r="O3" s="3">
        <v>0.92437263714460804</v>
      </c>
      <c r="P3" s="3">
        <v>0.67083168330720799</v>
      </c>
      <c r="Q3" s="3">
        <v>0.65399025023692603</v>
      </c>
      <c r="R3" s="3">
        <v>0.81805267458640496</v>
      </c>
    </row>
    <row r="4" spans="1:18" x14ac:dyDescent="0.35">
      <c r="A4">
        <v>971048611</v>
      </c>
      <c r="B4">
        <v>9</v>
      </c>
      <c r="C4" t="s">
        <v>67</v>
      </c>
      <c r="D4" s="2">
        <v>36994.135088668401</v>
      </c>
      <c r="E4" s="2">
        <v>38083.063335244697</v>
      </c>
      <c r="F4" s="2">
        <v>36268.182924284098</v>
      </c>
      <c r="G4" s="2">
        <v>26017.673423766199</v>
      </c>
      <c r="H4" s="2">
        <v>11169.7764521056</v>
      </c>
      <c r="I4" s="2">
        <v>0</v>
      </c>
      <c r="J4" s="2">
        <v>29600.945229967601</v>
      </c>
      <c r="K4" s="2">
        <v>8482.1181052771099</v>
      </c>
      <c r="L4" s="2">
        <v>0</v>
      </c>
      <c r="M4" s="3">
        <v>0.70843792453043097</v>
      </c>
      <c r="N4" s="3">
        <v>0.77735578843945596</v>
      </c>
      <c r="O4" s="3">
        <v>0.878947385687748</v>
      </c>
      <c r="P4" s="3">
        <v>1.1163344242784901</v>
      </c>
      <c r="Q4" s="3">
        <v>1.1163344242784901</v>
      </c>
      <c r="R4" s="3">
        <v>1.32865516489858</v>
      </c>
    </row>
    <row r="5" spans="1:18" x14ac:dyDescent="0.35">
      <c r="A5">
        <v>959254893</v>
      </c>
      <c r="B5">
        <v>16</v>
      </c>
      <c r="C5" t="s">
        <v>68</v>
      </c>
      <c r="D5" s="2">
        <v>26509.508231702901</v>
      </c>
      <c r="E5" s="2">
        <v>27232.989036757601</v>
      </c>
      <c r="F5" s="2">
        <v>26027.1876949998</v>
      </c>
      <c r="G5" s="2">
        <v>26622.870704317698</v>
      </c>
      <c r="H5" s="2">
        <v>0</v>
      </c>
      <c r="I5" s="2">
        <v>0</v>
      </c>
      <c r="J5" s="2">
        <v>27232.989036757601</v>
      </c>
      <c r="K5" s="2">
        <v>0</v>
      </c>
      <c r="L5" s="2">
        <v>0</v>
      </c>
      <c r="M5" s="3">
        <v>0.52426499010737004</v>
      </c>
      <c r="N5" s="3">
        <v>0.81248632300659496</v>
      </c>
      <c r="O5" s="3">
        <v>0.97759635082229301</v>
      </c>
      <c r="P5" s="3" t="s">
        <v>279</v>
      </c>
      <c r="Q5" s="3" t="s">
        <v>279</v>
      </c>
      <c r="R5" s="3" t="s">
        <v>279</v>
      </c>
    </row>
    <row r="6" spans="1:18" x14ac:dyDescent="0.35">
      <c r="A6">
        <v>953181606</v>
      </c>
      <c r="B6">
        <v>22</v>
      </c>
      <c r="C6" t="s">
        <v>69</v>
      </c>
      <c r="D6" s="2">
        <v>10154.5263833394</v>
      </c>
      <c r="E6" s="2">
        <v>10576.175961929401</v>
      </c>
      <c r="F6" s="2">
        <v>9873.42666427941</v>
      </c>
      <c r="G6" s="2">
        <v>10106.0395347386</v>
      </c>
      <c r="H6" s="2">
        <v>0</v>
      </c>
      <c r="I6" s="2">
        <v>0</v>
      </c>
      <c r="J6" s="2">
        <v>10576.175961929401</v>
      </c>
      <c r="K6" s="2">
        <v>0</v>
      </c>
      <c r="L6" s="2">
        <v>0</v>
      </c>
      <c r="M6" s="3">
        <v>0.872374862238676</v>
      </c>
      <c r="N6" s="3">
        <v>0.83062479159396496</v>
      </c>
      <c r="O6" s="3">
        <v>0.95554759783846499</v>
      </c>
      <c r="P6" s="3" t="s">
        <v>279</v>
      </c>
      <c r="Q6" s="3" t="s">
        <v>279</v>
      </c>
      <c r="R6" s="3" t="s">
        <v>279</v>
      </c>
    </row>
    <row r="7" spans="1:18" x14ac:dyDescent="0.35">
      <c r="A7">
        <v>980234088</v>
      </c>
      <c r="B7">
        <v>32</v>
      </c>
      <c r="C7" t="s">
        <v>70</v>
      </c>
      <c r="D7" s="2">
        <v>319153.27461988799</v>
      </c>
      <c r="E7" s="2">
        <v>303183.13277384202</v>
      </c>
      <c r="F7" s="2">
        <v>329800.03585058602</v>
      </c>
      <c r="G7" s="2">
        <v>331597.60019052902</v>
      </c>
      <c r="H7" s="2">
        <v>6895.9654835085703</v>
      </c>
      <c r="I7" s="2">
        <v>0</v>
      </c>
      <c r="J7" s="2">
        <v>292555.41399399698</v>
      </c>
      <c r="K7" s="2">
        <v>10627.718779844399</v>
      </c>
      <c r="L7" s="2">
        <v>0</v>
      </c>
      <c r="M7" s="3">
        <v>0.94689992750336105</v>
      </c>
      <c r="N7" s="3">
        <v>0.94484548976227001</v>
      </c>
      <c r="O7" s="3">
        <v>1.1379239625249</v>
      </c>
      <c r="P7" s="3">
        <v>0.55729448505747703</v>
      </c>
      <c r="Q7" s="3">
        <v>0.55871728201371096</v>
      </c>
      <c r="R7" s="3">
        <v>0.62724880160034402</v>
      </c>
    </row>
    <row r="8" spans="1:18" x14ac:dyDescent="0.35">
      <c r="A8">
        <v>971028440</v>
      </c>
      <c r="B8">
        <v>35</v>
      </c>
      <c r="C8" t="s">
        <v>71</v>
      </c>
      <c r="D8" s="2">
        <v>25009.832318574601</v>
      </c>
      <c r="E8" s="2">
        <v>27230.403328582601</v>
      </c>
      <c r="F8" s="2">
        <v>23529.451645235898</v>
      </c>
      <c r="G8" s="2">
        <v>24016.265665006002</v>
      </c>
      <c r="H8" s="2">
        <v>0</v>
      </c>
      <c r="I8" s="2">
        <v>0</v>
      </c>
      <c r="J8" s="2">
        <v>27230.403328582601</v>
      </c>
      <c r="K8" s="2">
        <v>0</v>
      </c>
      <c r="L8" s="2">
        <v>0</v>
      </c>
      <c r="M8" s="3">
        <v>0.70307573212005703</v>
      </c>
      <c r="N8" s="3">
        <v>0.75818533114044995</v>
      </c>
      <c r="O8" s="3">
        <v>0.87970835223982902</v>
      </c>
      <c r="P8" s="3" t="s">
        <v>279</v>
      </c>
      <c r="Q8" s="3" t="s">
        <v>279</v>
      </c>
      <c r="R8" s="3" t="s">
        <v>279</v>
      </c>
    </row>
    <row r="9" spans="1:18" x14ac:dyDescent="0.35">
      <c r="A9">
        <v>911305631</v>
      </c>
      <c r="B9">
        <v>37</v>
      </c>
      <c r="C9" t="s">
        <v>72</v>
      </c>
      <c r="D9" s="2">
        <v>101973.463629323</v>
      </c>
      <c r="E9" s="2">
        <v>99331.789786597801</v>
      </c>
      <c r="F9" s="2">
        <v>103734.57952447201</v>
      </c>
      <c r="G9" s="2">
        <v>78016.521954596799</v>
      </c>
      <c r="H9" s="2">
        <v>27800.1219398631</v>
      </c>
      <c r="I9" s="2">
        <v>0</v>
      </c>
      <c r="J9" s="2">
        <v>69660.776270391696</v>
      </c>
      <c r="K9" s="2">
        <v>29671.013516206101</v>
      </c>
      <c r="L9" s="2">
        <v>0</v>
      </c>
      <c r="M9" s="3">
        <v>0.96420941789594905</v>
      </c>
      <c r="N9" s="3">
        <v>0.96292985369641104</v>
      </c>
      <c r="O9" s="3">
        <v>1.1199490750974701</v>
      </c>
      <c r="P9" s="3">
        <v>0.79060374387080301</v>
      </c>
      <c r="Q9" s="3">
        <v>0.78804251462660502</v>
      </c>
      <c r="R9" s="3">
        <v>0.92968897502382897</v>
      </c>
    </row>
    <row r="10" spans="1:18" x14ac:dyDescent="0.35">
      <c r="A10">
        <v>914385261</v>
      </c>
      <c r="B10">
        <v>42</v>
      </c>
      <c r="C10" t="s">
        <v>73</v>
      </c>
      <c r="D10" s="2">
        <v>45958.430351761999</v>
      </c>
      <c r="E10" s="2">
        <v>51322.047175772503</v>
      </c>
      <c r="F10" s="2">
        <v>42382.685802421802</v>
      </c>
      <c r="G10" s="2">
        <v>43444.702328327199</v>
      </c>
      <c r="H10" s="2">
        <v>0</v>
      </c>
      <c r="I10" s="2">
        <v>0</v>
      </c>
      <c r="J10" s="2">
        <v>51322.047175772503</v>
      </c>
      <c r="K10" s="2">
        <v>0</v>
      </c>
      <c r="L10" s="2">
        <v>0</v>
      </c>
      <c r="M10" s="3">
        <v>0.632833000895344</v>
      </c>
      <c r="N10" s="3">
        <v>0.71731189915212601</v>
      </c>
      <c r="O10" s="3">
        <v>0.84651148422692002</v>
      </c>
      <c r="P10" s="3" t="s">
        <v>279</v>
      </c>
      <c r="Q10" s="3" t="s">
        <v>279</v>
      </c>
      <c r="R10" s="3" t="s">
        <v>279</v>
      </c>
    </row>
    <row r="11" spans="1:18" x14ac:dyDescent="0.35">
      <c r="A11">
        <v>944664440</v>
      </c>
      <c r="B11">
        <v>43</v>
      </c>
      <c r="C11" t="s">
        <v>74</v>
      </c>
      <c r="D11" s="2">
        <v>44726.441102665602</v>
      </c>
      <c r="E11" s="2">
        <v>45237.044927935603</v>
      </c>
      <c r="F11" s="2">
        <v>44386.038552485603</v>
      </c>
      <c r="G11" s="2">
        <v>45918.793004264997</v>
      </c>
      <c r="H11" s="2">
        <v>0</v>
      </c>
      <c r="I11" s="2">
        <v>0</v>
      </c>
      <c r="J11" s="2">
        <v>45237.044927935603</v>
      </c>
      <c r="K11" s="2">
        <v>0</v>
      </c>
      <c r="L11" s="2">
        <v>0</v>
      </c>
      <c r="M11" s="3">
        <v>0.64452521842889898</v>
      </c>
      <c r="N11" s="3">
        <v>0.82642374769697302</v>
      </c>
      <c r="O11" s="3">
        <v>1.0151618888806699</v>
      </c>
      <c r="P11" s="3" t="s">
        <v>279</v>
      </c>
      <c r="Q11" s="3" t="s">
        <v>279</v>
      </c>
      <c r="R11" s="3" t="s">
        <v>279</v>
      </c>
    </row>
    <row r="12" spans="1:18" x14ac:dyDescent="0.35">
      <c r="A12">
        <v>971028548</v>
      </c>
      <c r="B12">
        <v>45</v>
      </c>
      <c r="C12" t="s">
        <v>75</v>
      </c>
      <c r="D12" s="2">
        <v>24267.166600830202</v>
      </c>
      <c r="E12" s="2">
        <v>24896.5133000188</v>
      </c>
      <c r="F12" s="2">
        <v>23847.602134704401</v>
      </c>
      <c r="G12" s="2">
        <v>24285.080097117199</v>
      </c>
      <c r="H12" s="2">
        <v>0</v>
      </c>
      <c r="I12" s="2">
        <v>0</v>
      </c>
      <c r="J12" s="2">
        <v>24896.5133000188</v>
      </c>
      <c r="K12" s="2">
        <v>0</v>
      </c>
      <c r="L12" s="2">
        <v>0</v>
      </c>
      <c r="M12" s="3">
        <v>0.44699979908896298</v>
      </c>
      <c r="N12" s="3">
        <v>0.86097932290310497</v>
      </c>
      <c r="O12" s="3">
        <v>0.97523777226872599</v>
      </c>
      <c r="P12" s="3" t="s">
        <v>279</v>
      </c>
      <c r="Q12" s="3" t="s">
        <v>279</v>
      </c>
      <c r="R12" s="3" t="s">
        <v>279</v>
      </c>
    </row>
    <row r="13" spans="1:18" x14ac:dyDescent="0.35">
      <c r="A13">
        <v>911665670</v>
      </c>
      <c r="B13">
        <v>46</v>
      </c>
      <c r="C13" t="s">
        <v>76</v>
      </c>
      <c r="D13" s="2">
        <v>15309.2041315642</v>
      </c>
      <c r="E13" s="2">
        <v>17845.655716519999</v>
      </c>
      <c r="F13" s="2">
        <v>13618.2364082603</v>
      </c>
      <c r="G13" s="2">
        <v>13932.5377242911</v>
      </c>
      <c r="H13" s="2">
        <v>0</v>
      </c>
      <c r="I13" s="2">
        <v>0</v>
      </c>
      <c r="J13" s="2">
        <v>17845.655716519999</v>
      </c>
      <c r="K13" s="2">
        <v>0</v>
      </c>
      <c r="L13" s="2">
        <v>0</v>
      </c>
      <c r="M13" s="3">
        <v>0.445913329422851</v>
      </c>
      <c r="N13" s="3">
        <v>0.67989730774322799</v>
      </c>
      <c r="O13" s="3">
        <v>0.78072433681400599</v>
      </c>
      <c r="P13" s="3" t="s">
        <v>279</v>
      </c>
      <c r="Q13" s="3" t="s">
        <v>279</v>
      </c>
      <c r="R13" s="3" t="s">
        <v>279</v>
      </c>
    </row>
    <row r="14" spans="1:18" x14ac:dyDescent="0.35">
      <c r="A14">
        <v>971031107</v>
      </c>
      <c r="B14">
        <v>52</v>
      </c>
      <c r="C14" t="s">
        <v>77</v>
      </c>
      <c r="D14" s="2">
        <v>11361.8193878936</v>
      </c>
      <c r="E14" s="2">
        <v>12961.7160462836</v>
      </c>
      <c r="F14" s="2">
        <v>10295.2216156336</v>
      </c>
      <c r="G14" s="2">
        <v>10547.854528304601</v>
      </c>
      <c r="H14" s="2">
        <v>0</v>
      </c>
      <c r="I14" s="2">
        <v>0</v>
      </c>
      <c r="J14" s="2">
        <v>12961.7160462836</v>
      </c>
      <c r="K14" s="2">
        <v>0</v>
      </c>
      <c r="L14" s="2">
        <v>0</v>
      </c>
      <c r="M14" s="3">
        <v>0.53169969312941501</v>
      </c>
      <c r="N14" s="3">
        <v>0.68252106991912798</v>
      </c>
      <c r="O14" s="3">
        <v>0.80661787620618097</v>
      </c>
      <c r="P14" s="3" t="s">
        <v>279</v>
      </c>
      <c r="Q14" s="3" t="s">
        <v>279</v>
      </c>
      <c r="R14" s="3" t="s">
        <v>279</v>
      </c>
    </row>
    <row r="15" spans="1:18" x14ac:dyDescent="0.35">
      <c r="A15">
        <v>814943852</v>
      </c>
      <c r="B15">
        <v>53</v>
      </c>
      <c r="C15" t="s">
        <v>78</v>
      </c>
      <c r="D15" s="2">
        <v>57552.4774602994</v>
      </c>
      <c r="E15" s="2">
        <v>55764.551869433497</v>
      </c>
      <c r="F15" s="2">
        <v>58744.427854210102</v>
      </c>
      <c r="G15" s="2">
        <v>60224.249314381399</v>
      </c>
      <c r="H15" s="2">
        <v>0</v>
      </c>
      <c r="I15" s="2">
        <v>0</v>
      </c>
      <c r="J15" s="2">
        <v>55764.551869433497</v>
      </c>
      <c r="K15" s="2">
        <v>0</v>
      </c>
      <c r="L15" s="2">
        <v>0</v>
      </c>
      <c r="M15" s="3">
        <v>0.91196322319332901</v>
      </c>
      <c r="N15" s="3">
        <v>0.919084184755247</v>
      </c>
      <c r="O15" s="3">
        <v>1.0799736982624699</v>
      </c>
      <c r="P15" s="3" t="s">
        <v>279</v>
      </c>
      <c r="Q15" s="3" t="s">
        <v>279</v>
      </c>
      <c r="R15" s="3" t="s">
        <v>279</v>
      </c>
    </row>
    <row r="16" spans="1:18" x14ac:dyDescent="0.35">
      <c r="A16">
        <v>858837162</v>
      </c>
      <c r="B16">
        <v>55</v>
      </c>
      <c r="C16" t="s">
        <v>79</v>
      </c>
      <c r="D16" s="2">
        <v>23216.6045377878</v>
      </c>
      <c r="E16" s="2">
        <v>26057.1783513726</v>
      </c>
      <c r="F16" s="2">
        <v>21322.888662064601</v>
      </c>
      <c r="G16" s="2">
        <v>21837.677354152001</v>
      </c>
      <c r="H16" s="2">
        <v>0</v>
      </c>
      <c r="I16" s="2">
        <v>0</v>
      </c>
      <c r="J16" s="2">
        <v>26057.1783513726</v>
      </c>
      <c r="K16" s="2">
        <v>0</v>
      </c>
      <c r="L16" s="2">
        <v>0</v>
      </c>
      <c r="M16" s="3">
        <v>0.57674509186601297</v>
      </c>
      <c r="N16" s="3">
        <v>0.71828915513923797</v>
      </c>
      <c r="O16" s="3">
        <v>0.83570553046409202</v>
      </c>
      <c r="P16" s="3" t="s">
        <v>279</v>
      </c>
      <c r="Q16" s="3" t="s">
        <v>279</v>
      </c>
      <c r="R16" s="3" t="s">
        <v>279</v>
      </c>
    </row>
    <row r="17" spans="1:18" x14ac:dyDescent="0.35">
      <c r="A17">
        <v>916501420</v>
      </c>
      <c r="B17">
        <v>56</v>
      </c>
      <c r="C17" t="s">
        <v>80</v>
      </c>
      <c r="D17" s="2">
        <v>137835.07341997599</v>
      </c>
      <c r="E17" s="2">
        <v>141044.89987595001</v>
      </c>
      <c r="F17" s="2">
        <v>135695.18911599301</v>
      </c>
      <c r="G17" s="2">
        <v>118532.69302601401</v>
      </c>
      <c r="H17" s="2">
        <v>19566.1457854129</v>
      </c>
      <c r="I17" s="2">
        <v>1279.11047625274</v>
      </c>
      <c r="J17" s="2">
        <v>119837.81206431599</v>
      </c>
      <c r="K17" s="2">
        <v>19927.977335381202</v>
      </c>
      <c r="L17" s="2">
        <v>1279.11047625274</v>
      </c>
      <c r="M17" s="3">
        <v>0.66073409460120902</v>
      </c>
      <c r="N17" s="3">
        <v>0.84475594981031998</v>
      </c>
      <c r="O17" s="3">
        <v>0.98910928849734003</v>
      </c>
      <c r="P17" s="3">
        <v>0.740691762925201</v>
      </c>
      <c r="Q17" s="3">
        <v>0.80281354198156896</v>
      </c>
      <c r="R17" s="3">
        <v>0.98096850440587402</v>
      </c>
    </row>
    <row r="18" spans="1:18" x14ac:dyDescent="0.35">
      <c r="A18">
        <v>917983550</v>
      </c>
      <c r="B18">
        <v>63</v>
      </c>
      <c r="C18" t="s">
        <v>81</v>
      </c>
      <c r="D18" s="2">
        <v>48945.042412440998</v>
      </c>
      <c r="E18" s="2">
        <v>52099.610986647102</v>
      </c>
      <c r="F18" s="2">
        <v>46841.996696303497</v>
      </c>
      <c r="G18" s="2">
        <v>42807.302788366003</v>
      </c>
      <c r="H18" s="2">
        <v>5484.9724591515596</v>
      </c>
      <c r="I18" s="2">
        <v>0</v>
      </c>
      <c r="J18" s="2">
        <v>46614.638527495597</v>
      </c>
      <c r="K18" s="2">
        <v>5484.9724591515596</v>
      </c>
      <c r="L18" s="2">
        <v>0</v>
      </c>
      <c r="M18" s="3">
        <v>0.55053854863879403</v>
      </c>
      <c r="N18" s="3">
        <v>0.76134519988285199</v>
      </c>
      <c r="O18" s="3">
        <v>0.91784297448746799</v>
      </c>
      <c r="P18" s="3" t="s">
        <v>279</v>
      </c>
      <c r="Q18" s="3" t="s">
        <v>279</v>
      </c>
      <c r="R18" s="3" t="s">
        <v>279</v>
      </c>
    </row>
    <row r="19" spans="1:18" x14ac:dyDescent="0.35">
      <c r="A19">
        <v>982897327</v>
      </c>
      <c r="B19">
        <v>65</v>
      </c>
      <c r="C19" t="s">
        <v>290</v>
      </c>
      <c r="D19" s="2">
        <v>67181.205240092895</v>
      </c>
      <c r="E19" s="2">
        <v>65770.085561648404</v>
      </c>
      <c r="F19" s="2">
        <v>68121.951692389295</v>
      </c>
      <c r="G19" s="2">
        <v>49692.061962776403</v>
      </c>
      <c r="H19" s="2">
        <v>20017.719317517101</v>
      </c>
      <c r="I19" s="2">
        <v>0</v>
      </c>
      <c r="J19" s="2">
        <v>48867.650249742401</v>
      </c>
      <c r="K19" s="2">
        <v>16902.435311906</v>
      </c>
      <c r="L19" s="2">
        <v>0</v>
      </c>
      <c r="M19" s="3">
        <v>0.75054806854527101</v>
      </c>
      <c r="N19" s="3">
        <v>0.86664306055237805</v>
      </c>
      <c r="O19" s="3">
        <v>1.0168702957646001</v>
      </c>
      <c r="P19" s="3">
        <v>0.84831523228920802</v>
      </c>
      <c r="Q19" s="3">
        <v>0.81743359408040805</v>
      </c>
      <c r="R19" s="3">
        <v>1.2073735899518101</v>
      </c>
    </row>
    <row r="20" spans="1:18" x14ac:dyDescent="0.35">
      <c r="A20">
        <v>917424799</v>
      </c>
      <c r="B20">
        <v>71</v>
      </c>
      <c r="C20" t="s">
        <v>83</v>
      </c>
      <c r="D20" s="2">
        <v>396267.65481019998</v>
      </c>
      <c r="E20" s="2">
        <v>413683.18288225902</v>
      </c>
      <c r="F20" s="2">
        <v>384657.30276216002</v>
      </c>
      <c r="G20" s="2">
        <v>291680.48046116799</v>
      </c>
      <c r="H20" s="2">
        <v>104709.75489295799</v>
      </c>
      <c r="I20" s="2">
        <v>0</v>
      </c>
      <c r="J20" s="2">
        <v>310903.99731559498</v>
      </c>
      <c r="K20" s="2">
        <v>102779.18556666499</v>
      </c>
      <c r="L20" s="2">
        <v>0</v>
      </c>
      <c r="M20" s="3">
        <v>0.72134775865872802</v>
      </c>
      <c r="N20" s="3">
        <v>0.79890630901178195</v>
      </c>
      <c r="O20" s="3">
        <v>0.93816896205772304</v>
      </c>
      <c r="P20" s="3">
        <v>0.85274033743102595</v>
      </c>
      <c r="Q20" s="3">
        <v>0.83537969811229695</v>
      </c>
      <c r="R20" s="3">
        <v>1.02036211293061</v>
      </c>
    </row>
    <row r="21" spans="1:18" x14ac:dyDescent="0.35">
      <c r="A21">
        <v>919881348</v>
      </c>
      <c r="B21">
        <v>72</v>
      </c>
      <c r="C21" t="s">
        <v>84</v>
      </c>
      <c r="D21" s="2">
        <v>27357.291235089699</v>
      </c>
      <c r="E21" s="2">
        <v>26498.130189562002</v>
      </c>
      <c r="F21" s="2">
        <v>27930.065265441401</v>
      </c>
      <c r="G21" s="2">
        <v>28442.9320334765</v>
      </c>
      <c r="H21" s="2">
        <v>0</v>
      </c>
      <c r="I21" s="2">
        <v>0</v>
      </c>
      <c r="J21" s="2">
        <v>26498.130189562002</v>
      </c>
      <c r="K21" s="2">
        <v>0</v>
      </c>
      <c r="L21" s="2">
        <v>0</v>
      </c>
      <c r="M21" s="3">
        <v>0.80964784984900495</v>
      </c>
      <c r="N21" s="3">
        <v>0.92152817241957696</v>
      </c>
      <c r="O21" s="3">
        <v>1.0733939274206099</v>
      </c>
      <c r="P21" s="3" t="s">
        <v>279</v>
      </c>
      <c r="Q21" s="3" t="s">
        <v>279</v>
      </c>
      <c r="R21" s="3" t="s">
        <v>279</v>
      </c>
    </row>
    <row r="22" spans="1:18" x14ac:dyDescent="0.35">
      <c r="A22">
        <v>917743193</v>
      </c>
      <c r="B22">
        <v>82</v>
      </c>
      <c r="C22" t="s">
        <v>291</v>
      </c>
      <c r="D22" s="2">
        <v>33068.973072685003</v>
      </c>
      <c r="E22" s="2">
        <v>34946.127316592101</v>
      </c>
      <c r="F22" s="2">
        <v>31817.536910080202</v>
      </c>
      <c r="G22" s="2">
        <v>32530.383879769201</v>
      </c>
      <c r="H22" s="2">
        <v>0</v>
      </c>
      <c r="I22" s="2">
        <v>0</v>
      </c>
      <c r="J22" s="2">
        <v>34946.127316592101</v>
      </c>
      <c r="K22" s="2">
        <v>0</v>
      </c>
      <c r="L22" s="2">
        <v>0</v>
      </c>
      <c r="M22" s="3">
        <v>0.71538146621110499</v>
      </c>
      <c r="N22" s="3">
        <v>0.81197717623825505</v>
      </c>
      <c r="O22" s="3">
        <v>0.93087235632899701</v>
      </c>
      <c r="P22" s="3" t="s">
        <v>279</v>
      </c>
      <c r="Q22" s="3" t="s">
        <v>279</v>
      </c>
      <c r="R22" s="3" t="s">
        <v>279</v>
      </c>
    </row>
    <row r="23" spans="1:18" x14ac:dyDescent="0.35">
      <c r="A23">
        <v>948067323</v>
      </c>
      <c r="B23">
        <v>84</v>
      </c>
      <c r="C23" t="s">
        <v>86</v>
      </c>
      <c r="D23" s="2">
        <v>27133.273724582599</v>
      </c>
      <c r="E23" s="2">
        <v>29844.4489548903</v>
      </c>
      <c r="F23" s="2">
        <v>25325.823571044199</v>
      </c>
      <c r="G23" s="2">
        <v>25956.922035034899</v>
      </c>
      <c r="H23" s="2">
        <v>0</v>
      </c>
      <c r="I23" s="2">
        <v>0</v>
      </c>
      <c r="J23" s="2">
        <v>29844.4489548903</v>
      </c>
      <c r="K23" s="2">
        <v>0</v>
      </c>
      <c r="L23" s="2">
        <v>0</v>
      </c>
      <c r="M23" s="3">
        <v>0.80212667975074003</v>
      </c>
      <c r="N23" s="3">
        <v>0.74240708644310505</v>
      </c>
      <c r="O23" s="3">
        <v>0.86974036861155302</v>
      </c>
      <c r="P23" s="3" t="s">
        <v>279</v>
      </c>
      <c r="Q23" s="3" t="s">
        <v>279</v>
      </c>
      <c r="R23" s="3" t="s">
        <v>279</v>
      </c>
    </row>
    <row r="24" spans="1:18" x14ac:dyDescent="0.35">
      <c r="A24">
        <v>979379455</v>
      </c>
      <c r="B24">
        <v>86</v>
      </c>
      <c r="C24" t="s">
        <v>292</v>
      </c>
      <c r="D24" s="2">
        <v>150037.65328277901</v>
      </c>
      <c r="E24" s="2">
        <v>140269.451858766</v>
      </c>
      <c r="F24" s="2">
        <v>156549.78756545499</v>
      </c>
      <c r="G24" s="2">
        <v>140406.94564682699</v>
      </c>
      <c r="H24" s="2">
        <v>20831.9161854388</v>
      </c>
      <c r="I24" s="2">
        <v>0</v>
      </c>
      <c r="J24" s="2">
        <v>123579.75113705</v>
      </c>
      <c r="K24" s="2">
        <v>16689.700721715501</v>
      </c>
      <c r="L24" s="2">
        <v>0</v>
      </c>
      <c r="M24" s="3">
        <v>0.87666111157897397</v>
      </c>
      <c r="N24" s="3">
        <v>0.94911373686425904</v>
      </c>
      <c r="O24" s="3">
        <v>1.1361646576801701</v>
      </c>
      <c r="P24" s="3">
        <v>1.0639586149628899</v>
      </c>
      <c r="Q24" s="3">
        <v>1.07287279134999</v>
      </c>
      <c r="R24" s="3">
        <v>1.28241745685997</v>
      </c>
    </row>
    <row r="25" spans="1:18" x14ac:dyDescent="0.35">
      <c r="A25">
        <v>882023702</v>
      </c>
      <c r="B25">
        <v>88</v>
      </c>
      <c r="C25" t="s">
        <v>88</v>
      </c>
      <c r="D25" s="2">
        <v>46173.234123977898</v>
      </c>
      <c r="E25" s="2">
        <v>49189.490085833299</v>
      </c>
      <c r="F25" s="2">
        <v>44162.396816074397</v>
      </c>
      <c r="G25" s="2">
        <v>41828.363759164597</v>
      </c>
      <c r="H25" s="2">
        <v>3606.3934929873499</v>
      </c>
      <c r="I25" s="2">
        <v>0</v>
      </c>
      <c r="J25" s="2">
        <v>45496.072668112298</v>
      </c>
      <c r="K25" s="2">
        <v>3693.4174177209402</v>
      </c>
      <c r="L25" s="2">
        <v>0</v>
      </c>
      <c r="M25" s="3">
        <v>0.73951353208139603</v>
      </c>
      <c r="N25" s="3">
        <v>0.77751855178329399</v>
      </c>
      <c r="O25" s="3">
        <v>0.91803417495250395</v>
      </c>
      <c r="P25" s="3" t="s">
        <v>279</v>
      </c>
      <c r="Q25" s="3" t="s">
        <v>279</v>
      </c>
      <c r="R25" s="3" t="s">
        <v>279</v>
      </c>
    </row>
    <row r="26" spans="1:18" x14ac:dyDescent="0.35">
      <c r="A26">
        <v>977285712</v>
      </c>
      <c r="B26">
        <v>91</v>
      </c>
      <c r="C26" t="s">
        <v>89</v>
      </c>
      <c r="D26" s="2">
        <v>36844.416822874802</v>
      </c>
      <c r="E26" s="2">
        <v>38935.075678727197</v>
      </c>
      <c r="F26" s="2">
        <v>35450.6442523066</v>
      </c>
      <c r="G26" s="2">
        <v>36574.068921022998</v>
      </c>
      <c r="H26" s="2">
        <v>0</v>
      </c>
      <c r="I26" s="2">
        <v>0</v>
      </c>
      <c r="J26" s="2">
        <v>38935.075678727197</v>
      </c>
      <c r="K26" s="2">
        <v>0</v>
      </c>
      <c r="L26" s="2">
        <v>0</v>
      </c>
      <c r="M26" s="3">
        <v>0.77257148528151298</v>
      </c>
      <c r="N26" s="3">
        <v>0.743954017179698</v>
      </c>
      <c r="O26" s="3">
        <v>0.93227145070555895</v>
      </c>
      <c r="P26" s="3" t="s">
        <v>279</v>
      </c>
      <c r="Q26" s="3" t="s">
        <v>279</v>
      </c>
      <c r="R26" s="3" t="s">
        <v>279</v>
      </c>
    </row>
    <row r="27" spans="1:18" x14ac:dyDescent="0.35">
      <c r="A27">
        <v>979399901</v>
      </c>
      <c r="B27">
        <v>93</v>
      </c>
      <c r="C27" t="s">
        <v>293</v>
      </c>
      <c r="D27" s="2">
        <v>54090.6959865924</v>
      </c>
      <c r="E27" s="2">
        <v>60679.063120363098</v>
      </c>
      <c r="F27" s="2">
        <v>49698.451230745297</v>
      </c>
      <c r="G27" s="2">
        <v>44825.793794848003</v>
      </c>
      <c r="H27" s="2">
        <v>5920.6132188225902</v>
      </c>
      <c r="I27" s="2">
        <v>0</v>
      </c>
      <c r="J27" s="2">
        <v>55591.546671754397</v>
      </c>
      <c r="K27" s="2">
        <v>5087.5164486086496</v>
      </c>
      <c r="L27" s="2">
        <v>0</v>
      </c>
      <c r="M27" s="3">
        <v>0.59623117776685497</v>
      </c>
      <c r="N27" s="3">
        <v>0.67802400558923304</v>
      </c>
      <c r="O27" s="3">
        <v>0.80634190769194103</v>
      </c>
      <c r="P27" s="3">
        <v>1.06382968354763</v>
      </c>
      <c r="Q27" s="3">
        <v>1.07381828735158</v>
      </c>
      <c r="R27" s="3">
        <v>1.1686905034091599</v>
      </c>
    </row>
    <row r="28" spans="1:18" x14ac:dyDescent="0.35">
      <c r="A28">
        <v>971030658</v>
      </c>
      <c r="B28">
        <v>95</v>
      </c>
      <c r="C28" t="s">
        <v>91</v>
      </c>
      <c r="D28" s="2">
        <v>14710.5193128395</v>
      </c>
      <c r="E28" s="2">
        <v>13568.602369273</v>
      </c>
      <c r="F28" s="2">
        <v>15471.797275217201</v>
      </c>
      <c r="G28" s="2">
        <v>15700.3861171918</v>
      </c>
      <c r="H28" s="2">
        <v>0</v>
      </c>
      <c r="I28" s="2">
        <v>0</v>
      </c>
      <c r="J28" s="2">
        <v>13568.602369273</v>
      </c>
      <c r="K28" s="2">
        <v>0</v>
      </c>
      <c r="L28" s="2">
        <v>0</v>
      </c>
      <c r="M28" s="3">
        <v>0.88462329024609299</v>
      </c>
      <c r="N28" s="3">
        <v>0.997657282570243</v>
      </c>
      <c r="O28" s="3">
        <v>1.1571115203984801</v>
      </c>
      <c r="P28" s="3" t="s">
        <v>279</v>
      </c>
      <c r="Q28" s="3" t="s">
        <v>279</v>
      </c>
      <c r="R28" s="3" t="s">
        <v>279</v>
      </c>
    </row>
    <row r="29" spans="1:18" x14ac:dyDescent="0.35">
      <c r="A29">
        <v>979599684</v>
      </c>
      <c r="B29">
        <v>96</v>
      </c>
      <c r="C29" t="s">
        <v>92</v>
      </c>
      <c r="D29" s="2">
        <v>40132.005459595101</v>
      </c>
      <c r="E29" s="2">
        <v>41584.456930385102</v>
      </c>
      <c r="F29" s="2">
        <v>39163.704479068401</v>
      </c>
      <c r="G29" s="2">
        <v>40285.921271904801</v>
      </c>
      <c r="H29" s="2">
        <v>0</v>
      </c>
      <c r="I29" s="2">
        <v>0</v>
      </c>
      <c r="J29" s="2">
        <v>41584.456930385102</v>
      </c>
      <c r="K29" s="2">
        <v>0</v>
      </c>
      <c r="L29" s="2">
        <v>0</v>
      </c>
      <c r="M29" s="3">
        <v>0.667612157980918</v>
      </c>
      <c r="N29" s="3">
        <v>0.80966646515242002</v>
      </c>
      <c r="O29" s="3">
        <v>0.96872230700766304</v>
      </c>
      <c r="P29" s="3" t="s">
        <v>279</v>
      </c>
      <c r="Q29" s="3" t="s">
        <v>279</v>
      </c>
      <c r="R29" s="3" t="s">
        <v>279</v>
      </c>
    </row>
    <row r="30" spans="1:18" x14ac:dyDescent="0.35">
      <c r="A30">
        <v>966309202</v>
      </c>
      <c r="B30">
        <v>97</v>
      </c>
      <c r="C30" t="s">
        <v>93</v>
      </c>
      <c r="D30" s="2">
        <v>42146.239571300699</v>
      </c>
      <c r="E30" s="2">
        <v>44102.172593251104</v>
      </c>
      <c r="F30" s="2">
        <v>40842.284223333801</v>
      </c>
      <c r="G30" s="2">
        <v>42018.848757427899</v>
      </c>
      <c r="H30" s="2">
        <v>0</v>
      </c>
      <c r="I30" s="2">
        <v>0</v>
      </c>
      <c r="J30" s="2">
        <v>44102.172593251104</v>
      </c>
      <c r="K30" s="2">
        <v>0</v>
      </c>
      <c r="L30" s="2">
        <v>0</v>
      </c>
      <c r="M30" s="3">
        <v>0.68595690987255498</v>
      </c>
      <c r="N30" s="3">
        <v>0.78514710461350901</v>
      </c>
      <c r="O30" s="3">
        <v>0.95171742560391803</v>
      </c>
      <c r="P30" s="3" t="s">
        <v>279</v>
      </c>
      <c r="Q30" s="3" t="s">
        <v>279</v>
      </c>
      <c r="R30" s="3" t="s">
        <v>279</v>
      </c>
    </row>
    <row r="31" spans="1:18" x14ac:dyDescent="0.35">
      <c r="A31">
        <v>913680294</v>
      </c>
      <c r="B31">
        <v>98</v>
      </c>
      <c r="C31" t="s">
        <v>94</v>
      </c>
      <c r="D31" s="2">
        <v>2746.2989680600499</v>
      </c>
      <c r="E31" s="2">
        <v>2267.11132647059</v>
      </c>
      <c r="F31" s="2">
        <v>3065.7573957863601</v>
      </c>
      <c r="G31" s="2">
        <v>0</v>
      </c>
      <c r="H31" s="2">
        <v>2143.8329336430102</v>
      </c>
      <c r="I31" s="2">
        <v>1009.57888029412</v>
      </c>
      <c r="J31" s="2">
        <v>0</v>
      </c>
      <c r="K31" s="2">
        <v>1257.5324461764701</v>
      </c>
      <c r="L31" s="2">
        <v>1009.57888029412</v>
      </c>
      <c r="M31" s="3" t="s">
        <v>279</v>
      </c>
      <c r="N31" s="3" t="s">
        <v>279</v>
      </c>
      <c r="O31" s="3" t="s">
        <v>279</v>
      </c>
      <c r="P31" s="3" t="s">
        <v>279</v>
      </c>
      <c r="Q31" s="3" t="s">
        <v>279</v>
      </c>
      <c r="R31" s="3" t="s">
        <v>279</v>
      </c>
    </row>
    <row r="32" spans="1:18" x14ac:dyDescent="0.35">
      <c r="A32">
        <v>938260494</v>
      </c>
      <c r="B32">
        <v>103</v>
      </c>
      <c r="C32" t="s">
        <v>95</v>
      </c>
      <c r="D32" s="2">
        <v>43748.6998568411</v>
      </c>
      <c r="E32" s="2">
        <v>49642.600107815997</v>
      </c>
      <c r="F32" s="2">
        <v>39819.433022857898</v>
      </c>
      <c r="G32" s="2">
        <v>32366.769784113301</v>
      </c>
      <c r="H32" s="2">
        <v>8467.4458117248905</v>
      </c>
      <c r="I32" s="2">
        <v>0</v>
      </c>
      <c r="J32" s="2">
        <v>42201.373721797601</v>
      </c>
      <c r="K32" s="2">
        <v>7441.2263860183402</v>
      </c>
      <c r="L32" s="2">
        <v>0</v>
      </c>
      <c r="M32" s="3">
        <v>0.77440155858959603</v>
      </c>
      <c r="N32" s="3">
        <v>0.67943282300362695</v>
      </c>
      <c r="O32" s="3">
        <v>0.76696009939115795</v>
      </c>
      <c r="P32" s="3">
        <v>0.96556301594806704</v>
      </c>
      <c r="Q32" s="3">
        <v>0.965274440870868</v>
      </c>
      <c r="R32" s="3">
        <v>1.14082037297322</v>
      </c>
    </row>
    <row r="33" spans="1:18" x14ac:dyDescent="0.35">
      <c r="A33">
        <v>933297292</v>
      </c>
      <c r="B33">
        <v>104</v>
      </c>
      <c r="C33" t="s">
        <v>96</v>
      </c>
      <c r="D33" s="2">
        <v>23796.940764961601</v>
      </c>
      <c r="E33" s="2">
        <v>22728.9507001932</v>
      </c>
      <c r="F33" s="2">
        <v>24508.934141473899</v>
      </c>
      <c r="G33" s="2">
        <v>24444.3657198324</v>
      </c>
      <c r="H33" s="2">
        <v>458.22918499999997</v>
      </c>
      <c r="I33" s="2">
        <v>0</v>
      </c>
      <c r="J33" s="2">
        <v>22270.7215151932</v>
      </c>
      <c r="K33" s="2">
        <v>458.22918499999997</v>
      </c>
      <c r="L33" s="2">
        <v>0</v>
      </c>
      <c r="M33" s="3">
        <v>0.82089129995273502</v>
      </c>
      <c r="N33" s="3">
        <v>0.99121789219683998</v>
      </c>
      <c r="O33" s="3">
        <v>1.0992708674968601</v>
      </c>
      <c r="P33" s="3" t="s">
        <v>279</v>
      </c>
      <c r="Q33" s="3" t="s">
        <v>279</v>
      </c>
      <c r="R33" s="3" t="s">
        <v>279</v>
      </c>
    </row>
    <row r="34" spans="1:18" x14ac:dyDescent="0.35">
      <c r="A34">
        <v>914078865</v>
      </c>
      <c r="B34">
        <v>106</v>
      </c>
      <c r="C34" t="s">
        <v>97</v>
      </c>
      <c r="D34" s="2">
        <v>18195.595171228299</v>
      </c>
      <c r="E34" s="2">
        <v>19536.107207601501</v>
      </c>
      <c r="F34" s="2">
        <v>17301.920480312801</v>
      </c>
      <c r="G34" s="2">
        <v>14119.9729798764</v>
      </c>
      <c r="H34" s="2">
        <v>3500.9268329974002</v>
      </c>
      <c r="I34" s="2">
        <v>0</v>
      </c>
      <c r="J34" s="2">
        <v>15737.5816038667</v>
      </c>
      <c r="K34" s="2">
        <v>3798.5256037347799</v>
      </c>
      <c r="L34" s="2">
        <v>0</v>
      </c>
      <c r="M34" s="3">
        <v>0.62727137765372698</v>
      </c>
      <c r="N34" s="3">
        <v>0.76142110073181402</v>
      </c>
      <c r="O34" s="3">
        <v>0.89699075297883202</v>
      </c>
      <c r="P34" s="3">
        <v>0.82250300842358604</v>
      </c>
      <c r="Q34" s="3">
        <v>0.82250300842358604</v>
      </c>
      <c r="R34" s="3">
        <v>0.90269945885515201</v>
      </c>
    </row>
    <row r="35" spans="1:18" x14ac:dyDescent="0.35">
      <c r="A35">
        <v>919173122</v>
      </c>
      <c r="B35">
        <v>116</v>
      </c>
      <c r="C35" t="s">
        <v>98</v>
      </c>
      <c r="D35" s="2">
        <v>34176.8141081992</v>
      </c>
      <c r="E35" s="2">
        <v>36979.777116137397</v>
      </c>
      <c r="F35" s="2">
        <v>32308.172102907101</v>
      </c>
      <c r="G35" s="2">
        <v>32595.267344150401</v>
      </c>
      <c r="H35" s="2">
        <v>224.39681722652901</v>
      </c>
      <c r="I35" s="2">
        <v>0</v>
      </c>
      <c r="J35" s="2">
        <v>36755.380298910801</v>
      </c>
      <c r="K35" s="2">
        <v>224.39681722652901</v>
      </c>
      <c r="L35" s="2">
        <v>0</v>
      </c>
      <c r="M35" s="3">
        <v>0.65661680576186898</v>
      </c>
      <c r="N35" s="3">
        <v>0.80787797625842594</v>
      </c>
      <c r="O35" s="3">
        <v>0.886816217899841</v>
      </c>
      <c r="P35" s="3" t="s">
        <v>279</v>
      </c>
      <c r="Q35" s="3" t="s">
        <v>279</v>
      </c>
      <c r="R35" s="3" t="s">
        <v>279</v>
      </c>
    </row>
    <row r="36" spans="1:18" x14ac:dyDescent="0.35">
      <c r="A36">
        <v>995350580</v>
      </c>
      <c r="B36">
        <v>119</v>
      </c>
      <c r="C36" t="s">
        <v>99</v>
      </c>
      <c r="D36" s="2">
        <v>33212.621533087098</v>
      </c>
      <c r="E36" s="2">
        <v>34783.854888941598</v>
      </c>
      <c r="F36" s="2">
        <v>32165.1326291841</v>
      </c>
      <c r="G36" s="2">
        <v>32733.648441220601</v>
      </c>
      <c r="H36" s="2">
        <v>0</v>
      </c>
      <c r="I36" s="2">
        <v>0</v>
      </c>
      <c r="J36" s="2">
        <v>34783.854888941598</v>
      </c>
      <c r="K36" s="2">
        <v>0</v>
      </c>
      <c r="L36" s="2">
        <v>0</v>
      </c>
      <c r="M36" s="3">
        <v>0.81500912961807803</v>
      </c>
      <c r="N36" s="3">
        <v>0.83280222489394695</v>
      </c>
      <c r="O36" s="3">
        <v>0.94105867638113005</v>
      </c>
      <c r="P36" s="3" t="s">
        <v>279</v>
      </c>
      <c r="Q36" s="3" t="s">
        <v>279</v>
      </c>
      <c r="R36" s="3" t="s">
        <v>279</v>
      </c>
    </row>
    <row r="37" spans="1:18" x14ac:dyDescent="0.35">
      <c r="A37">
        <v>877051412</v>
      </c>
      <c r="B37">
        <v>121</v>
      </c>
      <c r="C37" t="s">
        <v>100</v>
      </c>
      <c r="D37" s="2">
        <v>3193.6903570395898</v>
      </c>
      <c r="E37" s="2">
        <v>3411.5984669402301</v>
      </c>
      <c r="F37" s="2">
        <v>3048.4182837725002</v>
      </c>
      <c r="G37" s="2">
        <v>3135.2185134555598</v>
      </c>
      <c r="H37" s="2">
        <v>0</v>
      </c>
      <c r="I37" s="2">
        <v>0</v>
      </c>
      <c r="J37" s="2">
        <v>3411.5984669402301</v>
      </c>
      <c r="K37" s="2">
        <v>0</v>
      </c>
      <c r="L37" s="2">
        <v>0</v>
      </c>
      <c r="M37" s="3" t="s">
        <v>279</v>
      </c>
      <c r="N37" s="3" t="s">
        <v>279</v>
      </c>
      <c r="O37" s="3" t="s">
        <v>279</v>
      </c>
      <c r="P37" s="3" t="s">
        <v>279</v>
      </c>
      <c r="Q37" s="3" t="s">
        <v>279</v>
      </c>
      <c r="R37" s="3" t="s">
        <v>279</v>
      </c>
    </row>
    <row r="38" spans="1:18" x14ac:dyDescent="0.35">
      <c r="A38">
        <v>995114666</v>
      </c>
      <c r="B38">
        <v>132</v>
      </c>
      <c r="C38" t="s">
        <v>101</v>
      </c>
      <c r="D38" s="2">
        <v>76971.528601019803</v>
      </c>
      <c r="E38" s="2">
        <v>73460.410918900307</v>
      </c>
      <c r="F38" s="2">
        <v>79312.273722432801</v>
      </c>
      <c r="G38" s="2">
        <v>54086.6142479993</v>
      </c>
      <c r="H38" s="2">
        <v>26747.556389986701</v>
      </c>
      <c r="I38" s="2">
        <v>0</v>
      </c>
      <c r="J38" s="2">
        <v>49353.641436701299</v>
      </c>
      <c r="K38" s="2">
        <v>24106.769482199001</v>
      </c>
      <c r="L38" s="2">
        <v>0</v>
      </c>
      <c r="M38" s="3">
        <v>0.99395014629099598</v>
      </c>
      <c r="N38" s="3">
        <v>0.99724946174592599</v>
      </c>
      <c r="O38" s="3">
        <v>1.09589916110584</v>
      </c>
      <c r="P38" s="3">
        <v>0.98612670316402895</v>
      </c>
      <c r="Q38" s="3">
        <v>0.98574870993870001</v>
      </c>
      <c r="R38" s="3">
        <v>1.1165845504832701</v>
      </c>
    </row>
    <row r="39" spans="1:18" x14ac:dyDescent="0.35">
      <c r="A39">
        <v>914678412</v>
      </c>
      <c r="B39">
        <v>133</v>
      </c>
      <c r="C39" t="s">
        <v>102</v>
      </c>
      <c r="D39" s="2">
        <v>82809.954471725199</v>
      </c>
      <c r="E39" s="2">
        <v>79576.489684503002</v>
      </c>
      <c r="F39" s="2">
        <v>84965.597663206703</v>
      </c>
      <c r="G39" s="2">
        <v>66824.198714076905</v>
      </c>
      <c r="H39" s="2">
        <v>19795.7885040408</v>
      </c>
      <c r="I39" s="2">
        <v>0</v>
      </c>
      <c r="J39" s="2">
        <v>61762.779473441202</v>
      </c>
      <c r="K39" s="2">
        <v>17813.7102110618</v>
      </c>
      <c r="L39" s="2">
        <v>0</v>
      </c>
      <c r="M39" s="3">
        <v>0.96893154146232896</v>
      </c>
      <c r="N39" s="3">
        <v>0.97778740346690496</v>
      </c>
      <c r="O39" s="3">
        <v>1.0819493436627501</v>
      </c>
      <c r="P39" s="3">
        <v>0.98314079112905695</v>
      </c>
      <c r="Q39" s="3">
        <v>0.98314079112905695</v>
      </c>
      <c r="R39" s="3">
        <v>1.1156127591641301</v>
      </c>
    </row>
    <row r="40" spans="1:18" x14ac:dyDescent="0.35">
      <c r="A40">
        <v>948526786</v>
      </c>
      <c r="B40">
        <v>135</v>
      </c>
      <c r="C40" t="s">
        <v>103</v>
      </c>
      <c r="D40" s="2">
        <v>72927.274938815404</v>
      </c>
      <c r="E40" s="2">
        <v>75087.368393764395</v>
      </c>
      <c r="F40" s="2">
        <v>71487.212635516</v>
      </c>
      <c r="G40" s="2">
        <v>72605.896992637106</v>
      </c>
      <c r="H40" s="2">
        <v>107.269621109569</v>
      </c>
      <c r="I40" s="2">
        <v>0</v>
      </c>
      <c r="J40" s="2">
        <v>74989.807487932398</v>
      </c>
      <c r="K40" s="2">
        <v>97.560905832000003</v>
      </c>
      <c r="L40" s="2">
        <v>0</v>
      </c>
      <c r="M40" s="3">
        <v>0.91932053984741002</v>
      </c>
      <c r="N40" s="3">
        <v>0.86199993032225397</v>
      </c>
      <c r="O40" s="3">
        <v>0.96818130837419603</v>
      </c>
      <c r="P40" s="3" t="s">
        <v>279</v>
      </c>
      <c r="Q40" s="3" t="s">
        <v>279</v>
      </c>
      <c r="R40" s="3" t="s">
        <v>279</v>
      </c>
    </row>
    <row r="41" spans="1:18" x14ac:dyDescent="0.35">
      <c r="A41">
        <v>956740134</v>
      </c>
      <c r="B41">
        <v>138</v>
      </c>
      <c r="C41" t="s">
        <v>104</v>
      </c>
      <c r="D41" s="2">
        <v>23769.4591871415</v>
      </c>
      <c r="E41" s="2">
        <v>24944.279247558599</v>
      </c>
      <c r="F41" s="2">
        <v>22986.2458135302</v>
      </c>
      <c r="G41" s="2">
        <v>16320.845598252399</v>
      </c>
      <c r="H41" s="2">
        <v>6959.3344750317901</v>
      </c>
      <c r="I41" s="2">
        <v>0</v>
      </c>
      <c r="J41" s="2">
        <v>19960.877191313801</v>
      </c>
      <c r="K41" s="2">
        <v>4983.4020562447304</v>
      </c>
      <c r="L41" s="2">
        <v>0</v>
      </c>
      <c r="M41" s="3">
        <v>0.69256884785726502</v>
      </c>
      <c r="N41" s="3">
        <v>0.75004467865963198</v>
      </c>
      <c r="O41" s="3">
        <v>0.81764170190649499</v>
      </c>
      <c r="P41" s="3">
        <v>1.43195441412532</v>
      </c>
      <c r="Q41" s="3">
        <v>1.4168897844636801</v>
      </c>
      <c r="R41" s="3">
        <v>1.58205893291535</v>
      </c>
    </row>
    <row r="42" spans="1:18" x14ac:dyDescent="0.35">
      <c r="A42">
        <v>976723805</v>
      </c>
      <c r="B42">
        <v>146</v>
      </c>
      <c r="C42" t="s">
        <v>105</v>
      </c>
      <c r="D42" s="2">
        <v>56884.217637678303</v>
      </c>
      <c r="E42" s="2">
        <v>57245.660334231798</v>
      </c>
      <c r="F42" s="2">
        <v>56643.255839976002</v>
      </c>
      <c r="G42" s="2">
        <v>39597.800740911203</v>
      </c>
      <c r="H42" s="2">
        <v>18774.732958542801</v>
      </c>
      <c r="I42" s="2">
        <v>0</v>
      </c>
      <c r="J42" s="2">
        <v>37082.525133178198</v>
      </c>
      <c r="K42" s="2">
        <v>20163.135201053599</v>
      </c>
      <c r="L42" s="2">
        <v>0</v>
      </c>
      <c r="M42" s="3">
        <v>0.60224985877702397</v>
      </c>
      <c r="N42" s="3">
        <v>0.83686953223865901</v>
      </c>
      <c r="O42" s="3">
        <v>1.0724183845174999</v>
      </c>
      <c r="P42" s="3">
        <v>0.71112756425833901</v>
      </c>
      <c r="Q42" s="3">
        <v>0.79794616157290899</v>
      </c>
      <c r="R42" s="3">
        <v>0.92724759272520796</v>
      </c>
    </row>
    <row r="43" spans="1:18" x14ac:dyDescent="0.35">
      <c r="A43">
        <v>915019196</v>
      </c>
      <c r="B43">
        <v>149</v>
      </c>
      <c r="C43" t="s">
        <v>106</v>
      </c>
      <c r="D43" s="2">
        <v>33536.5002281208</v>
      </c>
      <c r="E43" s="2">
        <v>34226.318965814797</v>
      </c>
      <c r="F43" s="2">
        <v>33076.621069658097</v>
      </c>
      <c r="G43" s="2">
        <v>33854.946924074597</v>
      </c>
      <c r="H43" s="2">
        <v>0</v>
      </c>
      <c r="I43" s="2">
        <v>0</v>
      </c>
      <c r="J43" s="2">
        <v>34226.318965814797</v>
      </c>
      <c r="K43" s="2">
        <v>0</v>
      </c>
      <c r="L43" s="2">
        <v>0</v>
      </c>
      <c r="M43" s="3">
        <v>0.85005196878190303</v>
      </c>
      <c r="N43" s="3">
        <v>0.82863311646133397</v>
      </c>
      <c r="O43" s="3">
        <v>0.98914951847111598</v>
      </c>
      <c r="P43" s="3" t="s">
        <v>279</v>
      </c>
      <c r="Q43" s="3" t="s">
        <v>279</v>
      </c>
      <c r="R43" s="3" t="s">
        <v>279</v>
      </c>
    </row>
    <row r="44" spans="1:18" x14ac:dyDescent="0.35">
      <c r="A44">
        <v>817019242</v>
      </c>
      <c r="B44">
        <v>153</v>
      </c>
      <c r="C44" t="s">
        <v>107</v>
      </c>
      <c r="D44" s="2">
        <v>31449.211925075801</v>
      </c>
      <c r="E44" s="2">
        <v>31200.027749558201</v>
      </c>
      <c r="F44" s="2">
        <v>31615.334708754199</v>
      </c>
      <c r="G44" s="2">
        <v>32486.867206361501</v>
      </c>
      <c r="H44" s="2">
        <v>0</v>
      </c>
      <c r="I44" s="2">
        <v>0</v>
      </c>
      <c r="J44" s="2">
        <v>31200.027749558201</v>
      </c>
      <c r="K44" s="2">
        <v>0</v>
      </c>
      <c r="L44" s="2">
        <v>0</v>
      </c>
      <c r="M44" s="3">
        <v>0.85098690895916196</v>
      </c>
      <c r="N44" s="3">
        <v>0.88649824343888495</v>
      </c>
      <c r="O44" s="3">
        <v>1.0412448177012099</v>
      </c>
      <c r="P44" s="3" t="s">
        <v>279</v>
      </c>
      <c r="Q44" s="3" t="s">
        <v>279</v>
      </c>
      <c r="R44" s="3" t="s">
        <v>279</v>
      </c>
    </row>
    <row r="45" spans="1:18" x14ac:dyDescent="0.35">
      <c r="A45">
        <v>915231640</v>
      </c>
      <c r="B45">
        <v>156</v>
      </c>
      <c r="C45" t="s">
        <v>108</v>
      </c>
      <c r="D45" s="2">
        <v>512.93404565557398</v>
      </c>
      <c r="E45" s="2">
        <v>485.335221241429</v>
      </c>
      <c r="F45" s="2">
        <v>531.33326193167102</v>
      </c>
      <c r="G45" s="2">
        <v>0</v>
      </c>
      <c r="H45" s="2">
        <v>535.55081749096098</v>
      </c>
      <c r="I45" s="2">
        <v>0</v>
      </c>
      <c r="J45" s="2">
        <v>0</v>
      </c>
      <c r="K45" s="2">
        <v>485.335221241429</v>
      </c>
      <c r="L45" s="2">
        <v>0</v>
      </c>
      <c r="M45" s="3" t="s">
        <v>279</v>
      </c>
      <c r="N45" s="3" t="s">
        <v>279</v>
      </c>
      <c r="O45" s="3" t="s">
        <v>279</v>
      </c>
      <c r="P45" s="3" t="s">
        <v>279</v>
      </c>
      <c r="Q45" s="3" t="s">
        <v>279</v>
      </c>
      <c r="R45" s="3" t="s">
        <v>279</v>
      </c>
    </row>
    <row r="46" spans="1:18" x14ac:dyDescent="0.35">
      <c r="A46">
        <v>968398083</v>
      </c>
      <c r="B46">
        <v>157</v>
      </c>
      <c r="C46" t="s">
        <v>109</v>
      </c>
      <c r="D46" s="2">
        <v>25068.392928720299</v>
      </c>
      <c r="E46" s="2">
        <v>25764.207857390698</v>
      </c>
      <c r="F46" s="2">
        <v>24604.516309606599</v>
      </c>
      <c r="G46" s="2">
        <v>25163.295707780799</v>
      </c>
      <c r="H46" s="2">
        <v>0</v>
      </c>
      <c r="I46" s="2">
        <v>0</v>
      </c>
      <c r="J46" s="2">
        <v>25764.207857390698</v>
      </c>
      <c r="K46" s="2">
        <v>0</v>
      </c>
      <c r="L46" s="2">
        <v>0</v>
      </c>
      <c r="M46" s="3">
        <v>0.88081581472867898</v>
      </c>
      <c r="N46" s="3">
        <v>0.82030282654035402</v>
      </c>
      <c r="O46" s="3">
        <v>0.97557888143186799</v>
      </c>
      <c r="P46" s="3" t="s">
        <v>279</v>
      </c>
      <c r="Q46" s="3" t="s">
        <v>279</v>
      </c>
      <c r="R46" s="3" t="s">
        <v>279</v>
      </c>
    </row>
    <row r="47" spans="1:18" x14ac:dyDescent="0.35">
      <c r="A47">
        <v>915317898</v>
      </c>
      <c r="B47">
        <v>161</v>
      </c>
      <c r="C47" t="s">
        <v>110</v>
      </c>
      <c r="D47" s="2">
        <v>24342.1645747701</v>
      </c>
      <c r="E47" s="2">
        <v>24440.9075075906</v>
      </c>
      <c r="F47" s="2">
        <v>24276.335952889902</v>
      </c>
      <c r="G47" s="2">
        <v>22055.1818523535</v>
      </c>
      <c r="H47" s="2">
        <v>2621.34139765594</v>
      </c>
      <c r="I47" s="2">
        <v>0</v>
      </c>
      <c r="J47" s="2">
        <v>21679.611667497298</v>
      </c>
      <c r="K47" s="2">
        <v>2761.2958400932798</v>
      </c>
      <c r="L47" s="2">
        <v>0</v>
      </c>
      <c r="M47" s="3">
        <v>0.78295810546910205</v>
      </c>
      <c r="N47" s="3">
        <v>0.82427127269640899</v>
      </c>
      <c r="O47" s="3">
        <v>1.0173782522047501</v>
      </c>
      <c r="P47" s="3" t="s">
        <v>279</v>
      </c>
      <c r="Q47" s="3" t="s">
        <v>279</v>
      </c>
      <c r="R47" s="3" t="s">
        <v>279</v>
      </c>
    </row>
    <row r="48" spans="1:18" x14ac:dyDescent="0.35">
      <c r="A48">
        <v>970974253</v>
      </c>
      <c r="B48">
        <v>162</v>
      </c>
      <c r="C48" t="s">
        <v>111</v>
      </c>
      <c r="D48" s="2">
        <v>36831.896829343597</v>
      </c>
      <c r="E48" s="2">
        <v>36842.372611074097</v>
      </c>
      <c r="F48" s="2">
        <v>36824.912974856503</v>
      </c>
      <c r="G48" s="2">
        <v>35706.122231250301</v>
      </c>
      <c r="H48" s="2">
        <v>2187.9010378020198</v>
      </c>
      <c r="I48" s="2">
        <v>0</v>
      </c>
      <c r="J48" s="2">
        <v>34595.325943068601</v>
      </c>
      <c r="K48" s="2">
        <v>2247.0466680054701</v>
      </c>
      <c r="L48" s="2">
        <v>0</v>
      </c>
      <c r="M48" s="3">
        <v>0.7009911736301</v>
      </c>
      <c r="N48" s="3">
        <v>0.86358818077799604</v>
      </c>
      <c r="O48" s="3">
        <v>1.03210827641889</v>
      </c>
      <c r="P48" s="3" t="s">
        <v>279</v>
      </c>
      <c r="Q48" s="3" t="s">
        <v>279</v>
      </c>
      <c r="R48" s="3" t="s">
        <v>279</v>
      </c>
    </row>
    <row r="49" spans="1:18" x14ac:dyDescent="0.35">
      <c r="A49">
        <v>948755742</v>
      </c>
      <c r="B49">
        <v>164</v>
      </c>
      <c r="C49" t="s">
        <v>112</v>
      </c>
      <c r="D49" s="2">
        <v>55141.676364750303</v>
      </c>
      <c r="E49" s="2">
        <v>57929.4003411581</v>
      </c>
      <c r="F49" s="2">
        <v>53283.193713811699</v>
      </c>
      <c r="G49" s="2">
        <v>41000.54931979</v>
      </c>
      <c r="H49" s="2">
        <v>13386.883188951901</v>
      </c>
      <c r="I49" s="2">
        <v>0</v>
      </c>
      <c r="J49" s="2">
        <v>47004.914906605401</v>
      </c>
      <c r="K49" s="2">
        <v>10924.4854345526</v>
      </c>
      <c r="L49" s="2">
        <v>0</v>
      </c>
      <c r="M49" s="3">
        <v>0.66914642134464297</v>
      </c>
      <c r="N49" s="3">
        <v>0.77187781537959599</v>
      </c>
      <c r="O49" s="3">
        <v>0.87207554563628598</v>
      </c>
      <c r="P49" s="3">
        <v>1.1582601063915401</v>
      </c>
      <c r="Q49" s="3">
        <v>1.1554108982581399</v>
      </c>
      <c r="R49" s="3">
        <v>1.24601930461954</v>
      </c>
    </row>
    <row r="50" spans="1:18" x14ac:dyDescent="0.35">
      <c r="A50">
        <v>930187240</v>
      </c>
      <c r="B50">
        <v>167</v>
      </c>
      <c r="C50" t="s">
        <v>113</v>
      </c>
      <c r="D50" s="2">
        <v>1277.76268655121</v>
      </c>
      <c r="E50" s="2">
        <v>1449.6681310131701</v>
      </c>
      <c r="F50" s="2">
        <v>1163.1590569099001</v>
      </c>
      <c r="G50" s="2">
        <v>1231.5008076736599</v>
      </c>
      <c r="H50" s="2">
        <v>0</v>
      </c>
      <c r="I50" s="2">
        <v>0</v>
      </c>
      <c r="J50" s="2">
        <v>1449.6681310131701</v>
      </c>
      <c r="K50" s="2">
        <v>0</v>
      </c>
      <c r="L50" s="2">
        <v>0</v>
      </c>
      <c r="M50" s="3" t="s">
        <v>279</v>
      </c>
      <c r="N50" s="3" t="s">
        <v>279</v>
      </c>
      <c r="O50" s="3" t="s">
        <v>279</v>
      </c>
      <c r="P50" s="3" t="s">
        <v>279</v>
      </c>
      <c r="Q50" s="3" t="s">
        <v>279</v>
      </c>
      <c r="R50" s="3" t="s">
        <v>279</v>
      </c>
    </row>
    <row r="51" spans="1:18" x14ac:dyDescent="0.35">
      <c r="A51">
        <v>957896928</v>
      </c>
      <c r="B51">
        <v>168</v>
      </c>
      <c r="C51" t="s">
        <v>114</v>
      </c>
      <c r="D51" s="2">
        <v>12641.963657054701</v>
      </c>
      <c r="E51" s="2">
        <v>12642.5101685886</v>
      </c>
      <c r="F51" s="2">
        <v>12641.5993160322</v>
      </c>
      <c r="G51" s="2">
        <v>12846.551161502</v>
      </c>
      <c r="H51" s="2">
        <v>0</v>
      </c>
      <c r="I51" s="2">
        <v>0</v>
      </c>
      <c r="J51" s="2">
        <v>12642.5101685886</v>
      </c>
      <c r="K51" s="2">
        <v>0</v>
      </c>
      <c r="L51" s="2">
        <v>0</v>
      </c>
      <c r="M51" s="3">
        <v>0.70722296781911398</v>
      </c>
      <c r="N51" s="3">
        <v>0.85020356304900302</v>
      </c>
      <c r="O51" s="3">
        <v>1.01613927852875</v>
      </c>
      <c r="P51" s="3" t="s">
        <v>279</v>
      </c>
      <c r="Q51" s="3" t="s">
        <v>279</v>
      </c>
      <c r="R51" s="3" t="s">
        <v>279</v>
      </c>
    </row>
    <row r="52" spans="1:18" x14ac:dyDescent="0.35">
      <c r="A52">
        <v>919884452</v>
      </c>
      <c r="B52">
        <v>173</v>
      </c>
      <c r="C52" t="s">
        <v>115</v>
      </c>
      <c r="D52" s="2">
        <v>31245.1977176486</v>
      </c>
      <c r="E52" s="2">
        <v>31621.282359915</v>
      </c>
      <c r="F52" s="2">
        <v>30994.4746228043</v>
      </c>
      <c r="G52" s="2">
        <v>29582.084802857498</v>
      </c>
      <c r="H52" s="2">
        <v>1962.5605999699101</v>
      </c>
      <c r="I52" s="2">
        <v>0</v>
      </c>
      <c r="J52" s="2">
        <v>30339.741953782701</v>
      </c>
      <c r="K52" s="2">
        <v>1281.54040613237</v>
      </c>
      <c r="L52" s="2">
        <v>0</v>
      </c>
      <c r="M52" s="3">
        <v>0.93005463315322601</v>
      </c>
      <c r="N52" s="3">
        <v>0.86767948722799204</v>
      </c>
      <c r="O52" s="3">
        <v>0.97471535898664297</v>
      </c>
      <c r="P52" s="3">
        <v>1.41078838174274</v>
      </c>
      <c r="Q52" s="3">
        <v>1.41078838174274</v>
      </c>
      <c r="R52" s="3">
        <v>1.5975240953770899</v>
      </c>
    </row>
    <row r="53" spans="1:18" x14ac:dyDescent="0.35">
      <c r="A53">
        <v>978664628</v>
      </c>
      <c r="B53">
        <v>181</v>
      </c>
      <c r="C53" t="s">
        <v>116</v>
      </c>
      <c r="D53" s="2">
        <v>15190.475558428299</v>
      </c>
      <c r="E53" s="2">
        <v>12647.594988982401</v>
      </c>
      <c r="F53" s="2">
        <v>16885.7292713922</v>
      </c>
      <c r="G53" s="2">
        <v>17088.712479377798</v>
      </c>
      <c r="H53" s="2">
        <v>0</v>
      </c>
      <c r="I53" s="2">
        <v>0</v>
      </c>
      <c r="J53" s="2">
        <v>12647.594988982401</v>
      </c>
      <c r="K53" s="2">
        <v>0</v>
      </c>
      <c r="L53" s="2">
        <v>0</v>
      </c>
      <c r="M53" s="3">
        <v>0.39062703713465402</v>
      </c>
      <c r="N53" s="3">
        <v>1.25188249402439</v>
      </c>
      <c r="O53" s="3">
        <v>1.35114324061327</v>
      </c>
      <c r="P53" s="3" t="s">
        <v>279</v>
      </c>
      <c r="Q53" s="3" t="s">
        <v>279</v>
      </c>
      <c r="R53" s="3" t="s">
        <v>279</v>
      </c>
    </row>
    <row r="54" spans="1:18" x14ac:dyDescent="0.35">
      <c r="A54">
        <v>985834059</v>
      </c>
      <c r="B54">
        <v>183</v>
      </c>
      <c r="C54" t="s">
        <v>117</v>
      </c>
      <c r="D54" s="2">
        <v>16567.996198766101</v>
      </c>
      <c r="E54" s="2">
        <v>17473.200519605401</v>
      </c>
      <c r="F54" s="2">
        <v>15964.5266515399</v>
      </c>
      <c r="G54" s="2">
        <v>16314.3301757597</v>
      </c>
      <c r="H54" s="2">
        <v>0</v>
      </c>
      <c r="I54" s="2">
        <v>0</v>
      </c>
      <c r="J54" s="2">
        <v>17473.200519605401</v>
      </c>
      <c r="K54" s="2">
        <v>0</v>
      </c>
      <c r="L54" s="2">
        <v>0</v>
      </c>
      <c r="M54" s="3">
        <v>0.67168949168862302</v>
      </c>
      <c r="N54" s="3">
        <v>0.79069129533235305</v>
      </c>
      <c r="O54" s="3">
        <v>0.93367727094155495</v>
      </c>
      <c r="P54" s="3" t="s">
        <v>279</v>
      </c>
      <c r="Q54" s="3" t="s">
        <v>279</v>
      </c>
      <c r="R54" s="3" t="s">
        <v>279</v>
      </c>
    </row>
    <row r="55" spans="1:18" x14ac:dyDescent="0.35">
      <c r="A55">
        <v>954090493</v>
      </c>
      <c r="B55">
        <v>187</v>
      </c>
      <c r="C55" t="s">
        <v>118</v>
      </c>
      <c r="D55" s="2">
        <v>4521.9971442043498</v>
      </c>
      <c r="E55" s="2">
        <v>4521.9971442043498</v>
      </c>
      <c r="F55" s="2">
        <v>4521.9971442043498</v>
      </c>
      <c r="G55" s="2">
        <v>0</v>
      </c>
      <c r="H55" s="2">
        <v>0</v>
      </c>
      <c r="I55" s="2">
        <v>4521.9971442043498</v>
      </c>
      <c r="J55" s="2">
        <v>0</v>
      </c>
      <c r="K55" s="2">
        <v>0</v>
      </c>
      <c r="L55" s="2">
        <v>4521.9971442043498</v>
      </c>
      <c r="M55" s="3" t="s">
        <v>279</v>
      </c>
      <c r="N55" s="3" t="s">
        <v>279</v>
      </c>
      <c r="O55" s="3" t="s">
        <v>279</v>
      </c>
      <c r="P55" s="3" t="s">
        <v>279</v>
      </c>
      <c r="Q55" s="3" t="s">
        <v>279</v>
      </c>
      <c r="R55" s="3" t="s">
        <v>279</v>
      </c>
    </row>
    <row r="56" spans="1:18" x14ac:dyDescent="0.35">
      <c r="A56">
        <v>991077537</v>
      </c>
      <c r="B56">
        <v>194</v>
      </c>
      <c r="C56" t="s">
        <v>119</v>
      </c>
      <c r="D56" s="2">
        <v>15773.063630622</v>
      </c>
      <c r="E56" s="2">
        <v>17068.259119562099</v>
      </c>
      <c r="F56" s="2">
        <v>14909.5999713286</v>
      </c>
      <c r="G56" s="2">
        <v>15097.000913126099</v>
      </c>
      <c r="H56" s="2">
        <v>0</v>
      </c>
      <c r="I56" s="2">
        <v>0</v>
      </c>
      <c r="J56" s="2">
        <v>17068.259119562099</v>
      </c>
      <c r="K56" s="2">
        <v>0</v>
      </c>
      <c r="L56" s="2">
        <v>0</v>
      </c>
      <c r="M56" s="3">
        <v>0.80612124839758104</v>
      </c>
      <c r="N56" s="3">
        <v>0.80032383463185497</v>
      </c>
      <c r="O56" s="3">
        <v>0.88381186559924796</v>
      </c>
      <c r="P56" s="3" t="s">
        <v>279</v>
      </c>
      <c r="Q56" s="3" t="s">
        <v>279</v>
      </c>
      <c r="R56" s="3" t="s">
        <v>279</v>
      </c>
    </row>
    <row r="57" spans="1:18" x14ac:dyDescent="0.35">
      <c r="A57">
        <v>916069634</v>
      </c>
      <c r="B57">
        <v>197</v>
      </c>
      <c r="C57" t="s">
        <v>120</v>
      </c>
      <c r="D57" s="2">
        <v>80491.143763296801</v>
      </c>
      <c r="E57" s="2">
        <v>80756.897577710595</v>
      </c>
      <c r="F57" s="2">
        <v>80313.974553687498</v>
      </c>
      <c r="G57" s="2">
        <v>63504.7994559082</v>
      </c>
      <c r="H57" s="2">
        <v>18606.607901204901</v>
      </c>
      <c r="I57" s="2">
        <v>1291.7731567647099</v>
      </c>
      <c r="J57" s="2">
        <v>56204.676067425702</v>
      </c>
      <c r="K57" s="2">
        <v>23260.448353520202</v>
      </c>
      <c r="L57" s="2">
        <v>1291.7731567647099</v>
      </c>
      <c r="M57" s="3">
        <v>0.72498458618311701</v>
      </c>
      <c r="N57" s="3">
        <v>0.932556963611618</v>
      </c>
      <c r="O57" s="3">
        <v>1.13099589781682</v>
      </c>
      <c r="P57" s="3">
        <v>0.508894813135089</v>
      </c>
      <c r="Q57" s="3">
        <v>0.59407938508228797</v>
      </c>
      <c r="R57" s="3">
        <v>0.79062982101723001</v>
      </c>
    </row>
    <row r="58" spans="1:18" x14ac:dyDescent="0.35">
      <c r="A58">
        <v>979951140</v>
      </c>
      <c r="B58">
        <v>204</v>
      </c>
      <c r="C58" t="s">
        <v>121</v>
      </c>
      <c r="D58" s="2">
        <v>26428.2030311544</v>
      </c>
      <c r="E58" s="2">
        <v>28524.446801657301</v>
      </c>
      <c r="F58" s="2">
        <v>25030.707184152601</v>
      </c>
      <c r="G58" s="2">
        <v>24801.089724768401</v>
      </c>
      <c r="H58" s="2">
        <v>870.89945151330596</v>
      </c>
      <c r="I58" s="2">
        <v>0</v>
      </c>
      <c r="J58" s="2">
        <v>27619.665845480798</v>
      </c>
      <c r="K58" s="2">
        <v>904.78095617647</v>
      </c>
      <c r="L58" s="2">
        <v>0</v>
      </c>
      <c r="M58" s="3">
        <v>0.54755475937072995</v>
      </c>
      <c r="N58" s="3">
        <v>0.76221785193169</v>
      </c>
      <c r="O58" s="3">
        <v>0.89795039025884504</v>
      </c>
      <c r="P58" s="3" t="s">
        <v>279</v>
      </c>
      <c r="Q58" s="3" t="s">
        <v>279</v>
      </c>
      <c r="R58" s="3" t="s">
        <v>279</v>
      </c>
    </row>
    <row r="59" spans="1:18" x14ac:dyDescent="0.35">
      <c r="A59">
        <v>976626192</v>
      </c>
      <c r="B59">
        <v>205</v>
      </c>
      <c r="C59" t="s">
        <v>122</v>
      </c>
      <c r="D59" s="2">
        <v>31789.3155330265</v>
      </c>
      <c r="E59" s="2">
        <v>33891.304278055497</v>
      </c>
      <c r="F59" s="2">
        <v>30387.989703007199</v>
      </c>
      <c r="G59" s="2">
        <v>31079.349234912701</v>
      </c>
      <c r="H59" s="2">
        <v>139.75917382352901</v>
      </c>
      <c r="I59" s="2">
        <v>0</v>
      </c>
      <c r="J59" s="2">
        <v>33751.545104231998</v>
      </c>
      <c r="K59" s="2">
        <v>139.75917382352901</v>
      </c>
      <c r="L59" s="2">
        <v>0</v>
      </c>
      <c r="M59" s="3">
        <v>0.65751749620542499</v>
      </c>
      <c r="N59" s="3">
        <v>0.76009307781535396</v>
      </c>
      <c r="O59" s="3">
        <v>0.92082745068212601</v>
      </c>
      <c r="P59" s="3" t="s">
        <v>279</v>
      </c>
      <c r="Q59" s="3" t="s">
        <v>279</v>
      </c>
      <c r="R59" s="3" t="s">
        <v>279</v>
      </c>
    </row>
    <row r="60" spans="1:18" x14ac:dyDescent="0.35">
      <c r="A60">
        <v>971034998</v>
      </c>
      <c r="B60">
        <v>206</v>
      </c>
      <c r="C60" t="s">
        <v>123</v>
      </c>
      <c r="D60" s="2">
        <v>37119.563097478698</v>
      </c>
      <c r="E60" s="2">
        <v>38336.831606991997</v>
      </c>
      <c r="F60" s="2">
        <v>36308.050757803197</v>
      </c>
      <c r="G60" s="2">
        <v>33939.2458685971</v>
      </c>
      <c r="H60" s="2">
        <v>3151.3883392663201</v>
      </c>
      <c r="I60" s="2">
        <v>0</v>
      </c>
      <c r="J60" s="2">
        <v>35023.339873817</v>
      </c>
      <c r="K60" s="2">
        <v>3313.4917331749798</v>
      </c>
      <c r="L60" s="2">
        <v>0</v>
      </c>
      <c r="M60" s="3">
        <v>0.65281208735303897</v>
      </c>
      <c r="N60" s="3">
        <v>0.82718062829689798</v>
      </c>
      <c r="O60" s="3">
        <v>0.969046526998117</v>
      </c>
      <c r="P60" s="3">
        <v>0.85406050646885001</v>
      </c>
      <c r="Q60" s="3">
        <v>0.85406050646885001</v>
      </c>
      <c r="R60" s="3">
        <v>0.95020014068541403</v>
      </c>
    </row>
    <row r="61" spans="1:18" x14ac:dyDescent="0.35">
      <c r="A61">
        <v>979918224</v>
      </c>
      <c r="B61">
        <v>213</v>
      </c>
      <c r="C61" t="s">
        <v>124</v>
      </c>
      <c r="D61" s="2">
        <v>24726.412879177198</v>
      </c>
      <c r="E61" s="2">
        <v>25355.906667891199</v>
      </c>
      <c r="F61" s="2">
        <v>24306.750353367799</v>
      </c>
      <c r="G61" s="2">
        <v>24132.982619400798</v>
      </c>
      <c r="H61" s="2">
        <v>666.57441970588195</v>
      </c>
      <c r="I61" s="2">
        <v>0</v>
      </c>
      <c r="J61" s="2">
        <v>24689.332248185299</v>
      </c>
      <c r="K61" s="2">
        <v>666.57441970588195</v>
      </c>
      <c r="L61" s="2">
        <v>0</v>
      </c>
      <c r="M61" s="3">
        <v>0.64846835105798895</v>
      </c>
      <c r="N61" s="3">
        <v>0.81768298769789705</v>
      </c>
      <c r="O61" s="3">
        <v>0.97746599125517297</v>
      </c>
      <c r="P61" s="3" t="s">
        <v>279</v>
      </c>
      <c r="Q61" s="3" t="s">
        <v>279</v>
      </c>
      <c r="R61" s="3" t="s">
        <v>279</v>
      </c>
    </row>
    <row r="62" spans="1:18" x14ac:dyDescent="0.35">
      <c r="A62">
        <v>997712099</v>
      </c>
      <c r="B62">
        <v>214</v>
      </c>
      <c r="C62" t="s">
        <v>125</v>
      </c>
      <c r="D62" s="2">
        <v>27806.466196560701</v>
      </c>
      <c r="E62" s="2">
        <v>28802.111129106299</v>
      </c>
      <c r="F62" s="2">
        <v>27142.702908196901</v>
      </c>
      <c r="G62" s="2">
        <v>27970.451573487</v>
      </c>
      <c r="H62" s="2">
        <v>0</v>
      </c>
      <c r="I62" s="2">
        <v>0</v>
      </c>
      <c r="J62" s="2">
        <v>28802.111129106299</v>
      </c>
      <c r="K62" s="2">
        <v>0</v>
      </c>
      <c r="L62" s="2">
        <v>0</v>
      </c>
      <c r="M62" s="3">
        <v>0.62688090271295105</v>
      </c>
      <c r="N62" s="3">
        <v>0.77257606291580105</v>
      </c>
      <c r="O62" s="3">
        <v>0.97102225537790698</v>
      </c>
      <c r="P62" s="3" t="s">
        <v>279</v>
      </c>
      <c r="Q62" s="3" t="s">
        <v>279</v>
      </c>
      <c r="R62" s="3" t="s">
        <v>279</v>
      </c>
    </row>
    <row r="63" spans="1:18" x14ac:dyDescent="0.35">
      <c r="A63">
        <v>978631029</v>
      </c>
      <c r="B63">
        <v>215</v>
      </c>
      <c r="C63" t="s">
        <v>126</v>
      </c>
      <c r="D63" s="2">
        <v>727381.31138625694</v>
      </c>
      <c r="E63" s="2">
        <v>736055.39913265395</v>
      </c>
      <c r="F63" s="2">
        <v>721598.58622199099</v>
      </c>
      <c r="G63" s="2">
        <v>551605.78882616502</v>
      </c>
      <c r="H63" s="2">
        <v>189941.888578051</v>
      </c>
      <c r="I63" s="2">
        <v>0</v>
      </c>
      <c r="J63" s="2">
        <v>566165.096470049</v>
      </c>
      <c r="K63" s="2">
        <v>169890.30266260501</v>
      </c>
      <c r="L63" s="2">
        <v>0</v>
      </c>
      <c r="M63" s="3">
        <v>0.84588745312592395</v>
      </c>
      <c r="N63" s="3">
        <v>0.83103421063366101</v>
      </c>
      <c r="O63" s="3">
        <v>0.97427785882647899</v>
      </c>
      <c r="P63" s="3">
        <v>0.983379507742695</v>
      </c>
      <c r="Q63" s="3">
        <v>0.98324602288315399</v>
      </c>
      <c r="R63" s="3">
        <v>1.13031495227054</v>
      </c>
    </row>
    <row r="64" spans="1:18" x14ac:dyDescent="0.35">
      <c r="A64">
        <v>916763476</v>
      </c>
      <c r="B64">
        <v>222</v>
      </c>
      <c r="C64" t="s">
        <v>127</v>
      </c>
      <c r="D64" s="2">
        <v>1440.34506285937</v>
      </c>
      <c r="E64" s="2">
        <v>1548.34417662493</v>
      </c>
      <c r="F64" s="2">
        <v>1368.3456536823201</v>
      </c>
      <c r="G64" s="2">
        <v>935.33767712320605</v>
      </c>
      <c r="H64" s="2">
        <v>475.76411337616798</v>
      </c>
      <c r="I64" s="2">
        <v>0</v>
      </c>
      <c r="J64" s="2">
        <v>1102.1627351899299</v>
      </c>
      <c r="K64" s="2">
        <v>446.18144143500001</v>
      </c>
      <c r="L64" s="2">
        <v>0</v>
      </c>
      <c r="M64" s="3" t="s">
        <v>279</v>
      </c>
      <c r="N64" s="3" t="s">
        <v>279</v>
      </c>
      <c r="O64" s="3" t="s">
        <v>279</v>
      </c>
      <c r="P64" s="3" t="s">
        <v>279</v>
      </c>
      <c r="Q64" s="3" t="s">
        <v>279</v>
      </c>
      <c r="R64" s="3" t="s">
        <v>279</v>
      </c>
    </row>
    <row r="65" spans="1:18" x14ac:dyDescent="0.35">
      <c r="A65">
        <v>982173329</v>
      </c>
      <c r="B65">
        <v>223</v>
      </c>
      <c r="C65" t="s">
        <v>128</v>
      </c>
      <c r="D65" s="2">
        <v>45267.406321442199</v>
      </c>
      <c r="E65" s="2">
        <v>51266.173787334897</v>
      </c>
      <c r="F65" s="2">
        <v>41268.228010847102</v>
      </c>
      <c r="G65" s="2">
        <v>42438.799878972401</v>
      </c>
      <c r="H65" s="2">
        <v>0</v>
      </c>
      <c r="I65" s="2">
        <v>0</v>
      </c>
      <c r="J65" s="2">
        <v>51266.173787334897</v>
      </c>
      <c r="K65" s="2">
        <v>0</v>
      </c>
      <c r="L65" s="2">
        <v>0</v>
      </c>
      <c r="M65" s="3">
        <v>0.59444066605504498</v>
      </c>
      <c r="N65" s="3">
        <v>0.68269707270062896</v>
      </c>
      <c r="O65" s="3">
        <v>0.82594818816017301</v>
      </c>
      <c r="P65" s="3" t="s">
        <v>279</v>
      </c>
      <c r="Q65" s="3" t="s">
        <v>279</v>
      </c>
      <c r="R65" s="3" t="s">
        <v>279</v>
      </c>
    </row>
    <row r="66" spans="1:18" x14ac:dyDescent="0.35">
      <c r="A66">
        <v>979151950</v>
      </c>
      <c r="B66">
        <v>227</v>
      </c>
      <c r="C66" t="s">
        <v>129</v>
      </c>
      <c r="D66" s="2">
        <v>492724.68146532599</v>
      </c>
      <c r="E66" s="2">
        <v>471045.52820168698</v>
      </c>
      <c r="F66" s="2">
        <v>507177.45030775201</v>
      </c>
      <c r="G66" s="2">
        <v>396989.86032514699</v>
      </c>
      <c r="H66" s="2">
        <v>113611.292068467</v>
      </c>
      <c r="I66" s="2">
        <v>13046.4196076973</v>
      </c>
      <c r="J66" s="2">
        <v>348617.81521046202</v>
      </c>
      <c r="K66" s="2">
        <v>109381.293383528</v>
      </c>
      <c r="L66" s="2">
        <v>13046.4196076973</v>
      </c>
      <c r="M66" s="3">
        <v>0.90188235988665799</v>
      </c>
      <c r="N66" s="3">
        <v>0.940467389373706</v>
      </c>
      <c r="O66" s="3">
        <v>1.1387537957160401</v>
      </c>
      <c r="P66" s="3">
        <v>0.85911396714406396</v>
      </c>
      <c r="Q66" s="3">
        <v>0.84242972510910097</v>
      </c>
      <c r="R66" s="3">
        <v>1.04336924538284</v>
      </c>
    </row>
    <row r="67" spans="1:18" x14ac:dyDescent="0.35">
      <c r="A67">
        <v>978645178</v>
      </c>
      <c r="B67">
        <v>231</v>
      </c>
      <c r="C67" t="s">
        <v>130</v>
      </c>
      <c r="D67" s="2">
        <v>18654.049007686499</v>
      </c>
      <c r="E67" s="2">
        <v>18168.471674277698</v>
      </c>
      <c r="F67" s="2">
        <v>18977.767229958899</v>
      </c>
      <c r="G67" s="2">
        <v>19269.5793652385</v>
      </c>
      <c r="H67" s="2">
        <v>0</v>
      </c>
      <c r="I67" s="2">
        <v>0</v>
      </c>
      <c r="J67" s="2">
        <v>18168.471674277698</v>
      </c>
      <c r="K67" s="2">
        <v>0</v>
      </c>
      <c r="L67" s="2">
        <v>0</v>
      </c>
      <c r="M67" s="3">
        <v>0.95348807655979195</v>
      </c>
      <c r="N67" s="3">
        <v>0.95236903944879103</v>
      </c>
      <c r="O67" s="3">
        <v>1.0615280971291501</v>
      </c>
      <c r="P67" s="3" t="s">
        <v>279</v>
      </c>
      <c r="Q67" s="3" t="s">
        <v>279</v>
      </c>
      <c r="R67" s="3" t="s">
        <v>279</v>
      </c>
    </row>
    <row r="68" spans="1:18" x14ac:dyDescent="0.35">
      <c r="A68">
        <v>919415096</v>
      </c>
      <c r="B68">
        <v>238</v>
      </c>
      <c r="C68" t="s">
        <v>294</v>
      </c>
      <c r="D68" s="2">
        <v>51669.9662652115</v>
      </c>
      <c r="E68" s="2">
        <v>51721.154490743596</v>
      </c>
      <c r="F68" s="2">
        <v>51635.840781523402</v>
      </c>
      <c r="G68" s="2">
        <v>50456.362991365597</v>
      </c>
      <c r="H68" s="2">
        <v>2220.17964445502</v>
      </c>
      <c r="I68" s="2">
        <v>0</v>
      </c>
      <c r="J68" s="2">
        <v>49677.681421988098</v>
      </c>
      <c r="K68" s="2">
        <v>2043.47306875557</v>
      </c>
      <c r="L68" s="2">
        <v>0</v>
      </c>
      <c r="M68" s="3">
        <v>0.67737776743369504</v>
      </c>
      <c r="N68" s="3">
        <v>0.89860528835174402</v>
      </c>
      <c r="O68" s="3">
        <v>1.0158375420099599</v>
      </c>
      <c r="P68" s="3">
        <v>0.871385842472582</v>
      </c>
      <c r="Q68" s="3">
        <v>0.871385842472582</v>
      </c>
      <c r="R68" s="3">
        <v>1.09452382296368</v>
      </c>
    </row>
    <row r="69" spans="1:18" x14ac:dyDescent="0.35">
      <c r="A69">
        <v>967670170</v>
      </c>
      <c r="B69">
        <v>242</v>
      </c>
      <c r="C69" t="s">
        <v>132</v>
      </c>
      <c r="D69" s="2">
        <v>12305.861257251399</v>
      </c>
      <c r="E69" s="2">
        <v>14636.274460271699</v>
      </c>
      <c r="F69" s="2">
        <v>10752.252455238</v>
      </c>
      <c r="G69" s="2">
        <v>11025.659498377399</v>
      </c>
      <c r="H69" s="2">
        <v>0</v>
      </c>
      <c r="I69" s="2">
        <v>0</v>
      </c>
      <c r="J69" s="2">
        <v>14636.274460271699</v>
      </c>
      <c r="K69" s="2">
        <v>0</v>
      </c>
      <c r="L69" s="2">
        <v>0</v>
      </c>
      <c r="M69" s="3">
        <v>0.58255567234054395</v>
      </c>
      <c r="N69" s="3">
        <v>0.60269361390221898</v>
      </c>
      <c r="O69" s="3">
        <v>0.75331051821316797</v>
      </c>
      <c r="P69" s="3" t="s">
        <v>279</v>
      </c>
      <c r="Q69" s="3" t="s">
        <v>279</v>
      </c>
      <c r="R69" s="3" t="s">
        <v>279</v>
      </c>
    </row>
    <row r="70" spans="1:18" x14ac:dyDescent="0.35">
      <c r="A70">
        <v>871028362</v>
      </c>
      <c r="B70">
        <v>248</v>
      </c>
      <c r="C70" t="s">
        <v>133</v>
      </c>
      <c r="D70" s="2">
        <v>17255.5667568998</v>
      </c>
      <c r="E70" s="2">
        <v>17850.162034193901</v>
      </c>
      <c r="F70" s="2">
        <v>16859.1699053704</v>
      </c>
      <c r="G70" s="2">
        <v>17168.245990383901</v>
      </c>
      <c r="H70" s="2">
        <v>0</v>
      </c>
      <c r="I70" s="2">
        <v>0</v>
      </c>
      <c r="J70" s="2">
        <v>17850.162034193901</v>
      </c>
      <c r="K70" s="2">
        <v>0</v>
      </c>
      <c r="L70" s="2">
        <v>0</v>
      </c>
      <c r="M70" s="3">
        <v>0.73850077478503795</v>
      </c>
      <c r="N70" s="3">
        <v>0.80893419970983205</v>
      </c>
      <c r="O70" s="3">
        <v>0.96179776729736399</v>
      </c>
      <c r="P70" s="3" t="s">
        <v>279</v>
      </c>
      <c r="Q70" s="3" t="s">
        <v>279</v>
      </c>
      <c r="R70" s="3" t="s">
        <v>279</v>
      </c>
    </row>
    <row r="71" spans="1:18" x14ac:dyDescent="0.35">
      <c r="A71">
        <v>971058854</v>
      </c>
      <c r="B71">
        <v>249</v>
      </c>
      <c r="C71" t="s">
        <v>295</v>
      </c>
      <c r="D71" s="2">
        <v>168388.54191662499</v>
      </c>
      <c r="E71" s="2">
        <v>198434.97252954799</v>
      </c>
      <c r="F71" s="2">
        <v>148357.588174676</v>
      </c>
      <c r="G71" s="2">
        <v>108322.82047047799</v>
      </c>
      <c r="H71" s="2">
        <v>47031.091775794499</v>
      </c>
      <c r="I71" s="2">
        <v>0</v>
      </c>
      <c r="J71" s="2">
        <v>124995.736931401</v>
      </c>
      <c r="K71" s="2">
        <v>73439.235598147003</v>
      </c>
      <c r="L71" s="2">
        <v>0</v>
      </c>
      <c r="M71" s="3">
        <v>0.68553245420102205</v>
      </c>
      <c r="N71" s="3">
        <v>0.68977099370115502</v>
      </c>
      <c r="O71" s="3">
        <v>0.86661211917912795</v>
      </c>
      <c r="P71" s="3">
        <v>0.50698010697086304</v>
      </c>
      <c r="Q71" s="3">
        <v>0.44336103700719298</v>
      </c>
      <c r="R71" s="3">
        <v>0.62794099696126604</v>
      </c>
    </row>
    <row r="72" spans="1:18" x14ac:dyDescent="0.35">
      <c r="A72">
        <v>955996836</v>
      </c>
      <c r="B72">
        <v>251</v>
      </c>
      <c r="C72" t="s">
        <v>135</v>
      </c>
      <c r="D72" s="2">
        <v>107331.56702920501</v>
      </c>
      <c r="E72" s="2">
        <v>108820.95798912599</v>
      </c>
      <c r="F72" s="2">
        <v>106338.639722591</v>
      </c>
      <c r="G72" s="2">
        <v>97281.890642843398</v>
      </c>
      <c r="H72" s="2">
        <v>11901.096576992</v>
      </c>
      <c r="I72" s="2">
        <v>0</v>
      </c>
      <c r="J72" s="2">
        <v>94000.125785551994</v>
      </c>
      <c r="K72" s="2">
        <v>14820.8322035738</v>
      </c>
      <c r="L72" s="2">
        <v>0</v>
      </c>
      <c r="M72" s="3">
        <v>0.76315319012002802</v>
      </c>
      <c r="N72" s="3">
        <v>0.86763880588965003</v>
      </c>
      <c r="O72" s="3">
        <v>1.03491234538109</v>
      </c>
      <c r="P72" s="3">
        <v>0.64428209566736405</v>
      </c>
      <c r="Q72" s="3">
        <v>0.67567471939916202</v>
      </c>
      <c r="R72" s="3">
        <v>0.79139166645121495</v>
      </c>
    </row>
    <row r="73" spans="1:18" x14ac:dyDescent="0.35">
      <c r="A73">
        <v>918312730</v>
      </c>
      <c r="B73">
        <v>257</v>
      </c>
      <c r="C73" t="s">
        <v>136</v>
      </c>
      <c r="D73" s="2">
        <v>95886.160969815406</v>
      </c>
      <c r="E73" s="2">
        <v>106668.87414091401</v>
      </c>
      <c r="F73" s="2">
        <v>88697.685522416301</v>
      </c>
      <c r="G73" s="2">
        <v>78952.383077398801</v>
      </c>
      <c r="H73" s="2">
        <v>12198.645171170599</v>
      </c>
      <c r="I73" s="2">
        <v>0</v>
      </c>
      <c r="J73" s="2">
        <v>88822.476761693804</v>
      </c>
      <c r="K73" s="2">
        <v>17846.3973792201</v>
      </c>
      <c r="L73" s="2">
        <v>0</v>
      </c>
      <c r="M73" s="3">
        <v>0.67370501102663005</v>
      </c>
      <c r="N73" s="3">
        <v>0.75066656917327002</v>
      </c>
      <c r="O73" s="3">
        <v>0.88887842307329501</v>
      </c>
      <c r="P73" s="3">
        <v>0.49819835189956202</v>
      </c>
      <c r="Q73" s="3">
        <v>0.52380813069389898</v>
      </c>
      <c r="R73" s="3">
        <v>0.675449163970679</v>
      </c>
    </row>
    <row r="74" spans="1:18" x14ac:dyDescent="0.35">
      <c r="A74">
        <v>979497482</v>
      </c>
      <c r="B74">
        <v>264</v>
      </c>
      <c r="C74" t="s">
        <v>296</v>
      </c>
      <c r="D74" s="2">
        <v>44662.3710303997</v>
      </c>
      <c r="E74" s="2">
        <v>42600.428397661803</v>
      </c>
      <c r="F74" s="2">
        <v>46036.999452224998</v>
      </c>
      <c r="G74" s="2">
        <v>47067.017277328501</v>
      </c>
      <c r="H74" s="2">
        <v>0</v>
      </c>
      <c r="I74" s="2">
        <v>0</v>
      </c>
      <c r="J74" s="2">
        <v>42600.428397661803</v>
      </c>
      <c r="K74" s="2">
        <v>0</v>
      </c>
      <c r="L74" s="2">
        <v>0</v>
      </c>
      <c r="M74" s="3">
        <v>0.88151557279025505</v>
      </c>
      <c r="N74" s="3">
        <v>0.96371237572141</v>
      </c>
      <c r="O74" s="3">
        <v>1.1048484498318301</v>
      </c>
      <c r="P74" s="3" t="s">
        <v>279</v>
      </c>
      <c r="Q74" s="3" t="s">
        <v>279</v>
      </c>
      <c r="R74" s="3" t="s">
        <v>279</v>
      </c>
    </row>
    <row r="75" spans="1:18" x14ac:dyDescent="0.35">
      <c r="A75">
        <v>971031425</v>
      </c>
      <c r="B75">
        <v>267</v>
      </c>
      <c r="C75" t="s">
        <v>138</v>
      </c>
      <c r="D75" s="2">
        <v>22392.496578570401</v>
      </c>
      <c r="E75" s="2">
        <v>24606.501780716</v>
      </c>
      <c r="F75" s="2">
        <v>20916.4931104733</v>
      </c>
      <c r="G75" s="2">
        <v>21384.187989931099</v>
      </c>
      <c r="H75" s="2">
        <v>0</v>
      </c>
      <c r="I75" s="2">
        <v>0</v>
      </c>
      <c r="J75" s="2">
        <v>24606.501780716</v>
      </c>
      <c r="K75" s="2">
        <v>0</v>
      </c>
      <c r="L75" s="2">
        <v>0</v>
      </c>
      <c r="M75" s="3">
        <v>0.56122274200240196</v>
      </c>
      <c r="N75" s="3">
        <v>0.751047765875266</v>
      </c>
      <c r="O75" s="3">
        <v>0.86886476550874203</v>
      </c>
      <c r="P75" s="3" t="s">
        <v>279</v>
      </c>
      <c r="Q75" s="3" t="s">
        <v>279</v>
      </c>
      <c r="R75" s="3" t="s">
        <v>279</v>
      </c>
    </row>
    <row r="76" spans="1:18" x14ac:dyDescent="0.35">
      <c r="A76">
        <v>984882114</v>
      </c>
      <c r="B76">
        <v>269</v>
      </c>
      <c r="C76" t="s">
        <v>139</v>
      </c>
      <c r="D76" s="2">
        <v>295072.61878226098</v>
      </c>
      <c r="E76" s="2">
        <v>321001.967297578</v>
      </c>
      <c r="F76" s="2">
        <v>277786.38643871603</v>
      </c>
      <c r="G76" s="2">
        <v>191363.62371495701</v>
      </c>
      <c r="H76" s="2">
        <v>55259.294803557197</v>
      </c>
      <c r="I76" s="2">
        <v>40926.5818455154</v>
      </c>
      <c r="J76" s="2">
        <v>223917.85090220999</v>
      </c>
      <c r="K76" s="2">
        <v>56157.534549852899</v>
      </c>
      <c r="L76" s="2">
        <v>40926.5818455154</v>
      </c>
      <c r="M76" s="3">
        <v>0.51779630178522396</v>
      </c>
      <c r="N76" s="3">
        <v>0.70123131115390203</v>
      </c>
      <c r="O76" s="3">
        <v>0.85300555796951105</v>
      </c>
      <c r="P76" s="3">
        <v>0.73118009588129595</v>
      </c>
      <c r="Q76" s="3">
        <v>0.80592976958701701</v>
      </c>
      <c r="R76" s="3">
        <v>0.98262346659234201</v>
      </c>
    </row>
    <row r="77" spans="1:18" x14ac:dyDescent="0.35">
      <c r="A77">
        <v>919763159</v>
      </c>
      <c r="B77">
        <v>274</v>
      </c>
      <c r="C77" t="s">
        <v>140</v>
      </c>
      <c r="D77" s="2">
        <v>53076.901895039497</v>
      </c>
      <c r="E77" s="2">
        <v>54141.376561906101</v>
      </c>
      <c r="F77" s="2">
        <v>52367.252117128402</v>
      </c>
      <c r="G77" s="2">
        <v>50510.041494849298</v>
      </c>
      <c r="H77" s="2">
        <v>3413.9957980600698</v>
      </c>
      <c r="I77" s="2">
        <v>0</v>
      </c>
      <c r="J77" s="2">
        <v>50395.449484399403</v>
      </c>
      <c r="K77" s="2">
        <v>3745.9270775067598</v>
      </c>
      <c r="L77" s="2">
        <v>0</v>
      </c>
      <c r="M77" s="3">
        <v>0.71834640434757102</v>
      </c>
      <c r="N77" s="3">
        <v>0.83298044755487999</v>
      </c>
      <c r="O77" s="3">
        <v>1.00230501103007</v>
      </c>
      <c r="P77" s="3" t="s">
        <v>279</v>
      </c>
      <c r="Q77" s="3" t="s">
        <v>279</v>
      </c>
      <c r="R77" s="3" t="s">
        <v>279</v>
      </c>
    </row>
    <row r="78" spans="1:18" x14ac:dyDescent="0.35">
      <c r="A78">
        <v>971589752</v>
      </c>
      <c r="B78">
        <v>275</v>
      </c>
      <c r="C78" t="s">
        <v>141</v>
      </c>
      <c r="D78" s="2">
        <v>126955.813226738</v>
      </c>
      <c r="E78" s="2">
        <v>123547.9694011</v>
      </c>
      <c r="F78" s="2">
        <v>129227.709110497</v>
      </c>
      <c r="G78" s="2">
        <v>120737.17363475299</v>
      </c>
      <c r="H78" s="2">
        <v>10937.611928685101</v>
      </c>
      <c r="I78" s="2">
        <v>0</v>
      </c>
      <c r="J78" s="2">
        <v>108242.919370028</v>
      </c>
      <c r="K78" s="2">
        <v>15305.0500310718</v>
      </c>
      <c r="L78" s="2">
        <v>0</v>
      </c>
      <c r="M78" s="3">
        <v>0.86690405009258498</v>
      </c>
      <c r="N78" s="3">
        <v>0.94345195092781398</v>
      </c>
      <c r="O78" s="3">
        <v>1.11542791285971</v>
      </c>
      <c r="P78" s="3">
        <v>0.61146622532718897</v>
      </c>
      <c r="Q78" s="3">
        <v>0.61019252146773495</v>
      </c>
      <c r="R78" s="3">
        <v>0.71398801878914897</v>
      </c>
    </row>
    <row r="79" spans="1:18" x14ac:dyDescent="0.35">
      <c r="A79">
        <v>917537534</v>
      </c>
      <c r="B79">
        <v>294</v>
      </c>
      <c r="C79" t="s">
        <v>143</v>
      </c>
      <c r="D79" s="2">
        <v>23266.335414207999</v>
      </c>
      <c r="E79" s="2">
        <v>27769.384698320599</v>
      </c>
      <c r="F79" s="2">
        <v>20264.3025581328</v>
      </c>
      <c r="G79" s="2">
        <v>20864.903824487501</v>
      </c>
      <c r="H79" s="2">
        <v>0</v>
      </c>
      <c r="I79" s="2">
        <v>0</v>
      </c>
      <c r="J79" s="2">
        <v>27769.384698320599</v>
      </c>
      <c r="K79" s="2">
        <v>0</v>
      </c>
      <c r="L79" s="2">
        <v>0</v>
      </c>
      <c r="M79" s="3" t="s">
        <v>279</v>
      </c>
      <c r="N79" s="3" t="s">
        <v>279</v>
      </c>
      <c r="O79" s="3" t="s">
        <v>279</v>
      </c>
      <c r="P79" s="3" t="s">
        <v>279</v>
      </c>
      <c r="Q79" s="3" t="s">
        <v>279</v>
      </c>
      <c r="R79" s="3" t="s">
        <v>279</v>
      </c>
    </row>
    <row r="80" spans="1:18" x14ac:dyDescent="0.35">
      <c r="A80">
        <v>916319908</v>
      </c>
      <c r="B80">
        <v>295</v>
      </c>
      <c r="C80" t="s">
        <v>144</v>
      </c>
      <c r="D80" s="2">
        <v>105737.293074082</v>
      </c>
      <c r="E80" s="2">
        <v>104805.604233046</v>
      </c>
      <c r="F80" s="2">
        <v>106358.41896810599</v>
      </c>
      <c r="G80" s="2">
        <v>95449.8196369121</v>
      </c>
      <c r="H80" s="2">
        <v>12996.4227999911</v>
      </c>
      <c r="I80" s="2">
        <v>0</v>
      </c>
      <c r="J80" s="2">
        <v>92509.177359857393</v>
      </c>
      <c r="K80" s="2">
        <v>12296.4268731882</v>
      </c>
      <c r="L80" s="2">
        <v>0</v>
      </c>
      <c r="M80" s="3">
        <v>0.820460225288139</v>
      </c>
      <c r="N80" s="3">
        <v>0.86345849775046002</v>
      </c>
      <c r="O80" s="3">
        <v>1.0317875735249</v>
      </c>
      <c r="P80" s="3">
        <v>0.94225567424202294</v>
      </c>
      <c r="Q80" s="3">
        <v>0.97429906417413303</v>
      </c>
      <c r="R80" s="3">
        <v>1.0616978319027599</v>
      </c>
    </row>
    <row r="81" spans="1:18" x14ac:dyDescent="0.35">
      <c r="A81">
        <v>953681781</v>
      </c>
      <c r="B81">
        <v>306</v>
      </c>
      <c r="C81" t="s">
        <v>297</v>
      </c>
      <c r="D81" s="2">
        <v>69059.282616925004</v>
      </c>
      <c r="E81" s="2">
        <v>68320.284945805004</v>
      </c>
      <c r="F81" s="2">
        <v>69551.947731004999</v>
      </c>
      <c r="G81" s="2">
        <v>71157.201428980901</v>
      </c>
      <c r="H81" s="2">
        <v>0</v>
      </c>
      <c r="I81" s="2">
        <v>0</v>
      </c>
      <c r="J81" s="2">
        <v>68320.284945805004</v>
      </c>
      <c r="K81" s="2">
        <v>0</v>
      </c>
      <c r="L81" s="2">
        <v>0</v>
      </c>
      <c r="M81" s="3">
        <v>0.81117706053473804</v>
      </c>
      <c r="N81" s="3">
        <v>0.82254098151550403</v>
      </c>
      <c r="O81" s="3">
        <v>1.0415652152602499</v>
      </c>
      <c r="P81" s="3" t="s">
        <v>279</v>
      </c>
      <c r="Q81" s="3" t="s">
        <v>279</v>
      </c>
      <c r="R81" s="3" t="s">
        <v>279</v>
      </c>
    </row>
    <row r="82" spans="1:18" x14ac:dyDescent="0.35">
      <c r="A82">
        <v>960684737</v>
      </c>
      <c r="B82">
        <v>311</v>
      </c>
      <c r="C82" t="s">
        <v>146</v>
      </c>
      <c r="D82" s="2">
        <v>202302.08182813399</v>
      </c>
      <c r="E82" s="2">
        <v>211988.58693332801</v>
      </c>
      <c r="F82" s="2">
        <v>195844.41175800501</v>
      </c>
      <c r="G82" s="2">
        <v>133584.57279657299</v>
      </c>
      <c r="H82" s="2">
        <v>67911.189903848994</v>
      </c>
      <c r="I82" s="2">
        <v>0</v>
      </c>
      <c r="J82" s="2">
        <v>153752.08191495499</v>
      </c>
      <c r="K82" s="2">
        <v>58236.505018372802</v>
      </c>
      <c r="L82" s="2">
        <v>0</v>
      </c>
      <c r="M82" s="3">
        <v>0.67527788504066999</v>
      </c>
      <c r="N82" s="3">
        <v>0.73636981465598195</v>
      </c>
      <c r="O82" s="3">
        <v>0.86871466693505806</v>
      </c>
      <c r="P82" s="3">
        <v>1.02286750064656</v>
      </c>
      <c r="Q82" s="3">
        <v>1.0229981527199501</v>
      </c>
      <c r="R82" s="3">
        <v>1.1731601355651</v>
      </c>
    </row>
    <row r="83" spans="1:18" x14ac:dyDescent="0.35">
      <c r="A83">
        <v>971030569</v>
      </c>
      <c r="B83">
        <v>343</v>
      </c>
      <c r="C83" t="s">
        <v>147</v>
      </c>
      <c r="D83" s="2">
        <v>26650.830293580999</v>
      </c>
      <c r="E83" s="2">
        <v>26937.515350942202</v>
      </c>
      <c r="F83" s="2">
        <v>26459.706922006801</v>
      </c>
      <c r="G83" s="2">
        <v>24317.062912417499</v>
      </c>
      <c r="H83" s="2">
        <v>2846.0615393965099</v>
      </c>
      <c r="I83" s="2">
        <v>0</v>
      </c>
      <c r="J83" s="2">
        <v>22663.688578512902</v>
      </c>
      <c r="K83" s="2">
        <v>4273.82677242928</v>
      </c>
      <c r="L83" s="2">
        <v>0</v>
      </c>
      <c r="M83" s="3">
        <v>0.86552680236875901</v>
      </c>
      <c r="N83" s="3">
        <v>0.91389201830050504</v>
      </c>
      <c r="O83" s="3">
        <v>1.07295257028338</v>
      </c>
      <c r="P83" s="3">
        <v>0.590796678262688</v>
      </c>
      <c r="Q83" s="3">
        <v>0.53687948343056902</v>
      </c>
      <c r="R83" s="3">
        <v>0.66134731982265105</v>
      </c>
    </row>
    <row r="84" spans="1:18" x14ac:dyDescent="0.35">
      <c r="A84">
        <v>966731508</v>
      </c>
      <c r="B84">
        <v>349</v>
      </c>
      <c r="C84" t="s">
        <v>148</v>
      </c>
      <c r="D84" s="2">
        <v>49697.99873136</v>
      </c>
      <c r="E84" s="2">
        <v>55819.633271766797</v>
      </c>
      <c r="F84" s="2">
        <v>45616.909037755497</v>
      </c>
      <c r="G84" s="2">
        <v>45873.578611465397</v>
      </c>
      <c r="H84" s="2">
        <v>1233.69577535965</v>
      </c>
      <c r="I84" s="2">
        <v>0</v>
      </c>
      <c r="J84" s="2">
        <v>54916.586380045897</v>
      </c>
      <c r="K84" s="2">
        <v>903.04689172090605</v>
      </c>
      <c r="L84" s="2">
        <v>0</v>
      </c>
      <c r="M84" s="3">
        <v>0.57581933488316805</v>
      </c>
      <c r="N84" s="3">
        <v>0.68096956401233399</v>
      </c>
      <c r="O84" s="3">
        <v>0.83533193949822304</v>
      </c>
      <c r="P84" s="3" t="s">
        <v>279</v>
      </c>
      <c r="Q84" s="3" t="s">
        <v>279</v>
      </c>
      <c r="R84" s="3" t="s">
        <v>279</v>
      </c>
    </row>
    <row r="85" spans="1:18" x14ac:dyDescent="0.35">
      <c r="A85">
        <v>986347801</v>
      </c>
      <c r="B85">
        <v>354</v>
      </c>
      <c r="C85" t="s">
        <v>298</v>
      </c>
      <c r="D85" s="2">
        <v>199554.92345710599</v>
      </c>
      <c r="E85" s="2">
        <v>213209.752456791</v>
      </c>
      <c r="F85" s="2">
        <v>190451.704123982</v>
      </c>
      <c r="G85" s="2">
        <v>141126.980607142</v>
      </c>
      <c r="H85" s="2">
        <v>57644.505845586798</v>
      </c>
      <c r="I85" s="2">
        <v>0</v>
      </c>
      <c r="J85" s="2">
        <v>150853.184527726</v>
      </c>
      <c r="K85" s="2">
        <v>62356.567929065102</v>
      </c>
      <c r="L85" s="2">
        <v>0</v>
      </c>
      <c r="M85" s="3">
        <v>0.48365758909398698</v>
      </c>
      <c r="N85" s="3">
        <v>0.75167100938106401</v>
      </c>
      <c r="O85" s="3">
        <v>0.93552536559944799</v>
      </c>
      <c r="P85" s="3">
        <v>0.74630503636295797</v>
      </c>
      <c r="Q85" s="3">
        <v>0.70569851964904096</v>
      </c>
      <c r="R85" s="3">
        <v>0.92319426902729096</v>
      </c>
    </row>
    <row r="86" spans="1:18" x14ac:dyDescent="0.35">
      <c r="A86">
        <v>984653360</v>
      </c>
      <c r="B86">
        <v>373</v>
      </c>
      <c r="C86" t="s">
        <v>150</v>
      </c>
      <c r="D86" s="2">
        <v>16289.234516156001</v>
      </c>
      <c r="E86" s="2">
        <v>16722.002359332</v>
      </c>
      <c r="F86" s="2">
        <v>16000.722620705301</v>
      </c>
      <c r="G86" s="2">
        <v>16300.516079479899</v>
      </c>
      <c r="H86" s="2">
        <v>0</v>
      </c>
      <c r="I86" s="2">
        <v>0</v>
      </c>
      <c r="J86" s="2">
        <v>16722.002359332</v>
      </c>
      <c r="K86" s="2">
        <v>0</v>
      </c>
      <c r="L86" s="2">
        <v>0</v>
      </c>
      <c r="M86" s="3">
        <v>0.67207469990677804</v>
      </c>
      <c r="N86" s="3">
        <v>0.80573641556613096</v>
      </c>
      <c r="O86" s="3">
        <v>0.97479450900706099</v>
      </c>
      <c r="P86" s="3" t="s">
        <v>279</v>
      </c>
      <c r="Q86" s="3" t="s">
        <v>279</v>
      </c>
      <c r="R86" s="3" t="s">
        <v>279</v>
      </c>
    </row>
    <row r="87" spans="1:18" x14ac:dyDescent="0.35">
      <c r="A87">
        <v>975332438</v>
      </c>
      <c r="B87">
        <v>418</v>
      </c>
      <c r="C87" t="s">
        <v>151</v>
      </c>
      <c r="D87" s="2">
        <v>17952.482509352401</v>
      </c>
      <c r="E87" s="2">
        <v>19540.727482621001</v>
      </c>
      <c r="F87" s="2">
        <v>16893.652527173399</v>
      </c>
      <c r="G87" s="2">
        <v>17227.993905458199</v>
      </c>
      <c r="H87" s="2">
        <v>0</v>
      </c>
      <c r="I87" s="2">
        <v>0</v>
      </c>
      <c r="J87" s="2">
        <v>19540.727482621001</v>
      </c>
      <c r="K87" s="2">
        <v>0</v>
      </c>
      <c r="L87" s="2">
        <v>0</v>
      </c>
      <c r="M87" s="3">
        <v>0.528098038867578</v>
      </c>
      <c r="N87" s="3">
        <v>0.77269371995613401</v>
      </c>
      <c r="O87" s="3">
        <v>0.88060500659212004</v>
      </c>
      <c r="P87" s="3" t="s">
        <v>279</v>
      </c>
      <c r="Q87" s="3" t="s">
        <v>279</v>
      </c>
      <c r="R87" s="3" t="s">
        <v>279</v>
      </c>
    </row>
    <row r="88" spans="1:18" x14ac:dyDescent="0.35">
      <c r="A88">
        <v>985411131</v>
      </c>
      <c r="B88">
        <v>433</v>
      </c>
      <c r="C88" t="s">
        <v>152</v>
      </c>
      <c r="D88" s="2">
        <v>151512.57207261401</v>
      </c>
      <c r="E88" s="2">
        <v>158011.17817944</v>
      </c>
      <c r="F88" s="2">
        <v>147180.16800139699</v>
      </c>
      <c r="G88" s="2">
        <v>126405.40785882399</v>
      </c>
      <c r="H88" s="2">
        <v>24169.547070434</v>
      </c>
      <c r="I88" s="2">
        <v>298.72400649330598</v>
      </c>
      <c r="J88" s="2">
        <v>136305.41859297699</v>
      </c>
      <c r="K88" s="2">
        <v>21407.035579969299</v>
      </c>
      <c r="L88" s="2">
        <v>298.72400649330598</v>
      </c>
      <c r="M88" s="3">
        <v>0.775653925167752</v>
      </c>
      <c r="N88" s="3">
        <v>0.80622048531470902</v>
      </c>
      <c r="O88" s="3">
        <v>0.92726506500834505</v>
      </c>
      <c r="P88" s="3">
        <v>0.98709276739632601</v>
      </c>
      <c r="Q88" s="3">
        <v>0.96339133381196496</v>
      </c>
      <c r="R88" s="3">
        <v>1.13920192598438</v>
      </c>
    </row>
    <row r="89" spans="1:18" x14ac:dyDescent="0.35">
      <c r="A89">
        <v>976894677</v>
      </c>
      <c r="B89">
        <v>447</v>
      </c>
      <c r="C89" t="s">
        <v>153</v>
      </c>
      <c r="D89" s="2">
        <v>30746.6865520102</v>
      </c>
      <c r="E89" s="2">
        <v>30953.4493058056</v>
      </c>
      <c r="F89" s="2">
        <v>30608.844716146599</v>
      </c>
      <c r="G89" s="2">
        <v>0</v>
      </c>
      <c r="H89" s="2">
        <v>6268.7032872768104</v>
      </c>
      <c r="I89" s="2">
        <v>25060.449200956398</v>
      </c>
      <c r="J89" s="2">
        <v>0</v>
      </c>
      <c r="K89" s="2">
        <v>5893.0001048491904</v>
      </c>
      <c r="L89" s="2">
        <v>25060.449200956398</v>
      </c>
      <c r="M89" s="3" t="s">
        <v>279</v>
      </c>
      <c r="N89" s="3" t="s">
        <v>279</v>
      </c>
      <c r="O89" s="3" t="s">
        <v>279</v>
      </c>
      <c r="P89" s="3" t="s">
        <v>279</v>
      </c>
      <c r="Q89" s="3" t="s">
        <v>279</v>
      </c>
      <c r="R89" s="3" t="s">
        <v>279</v>
      </c>
    </row>
    <row r="90" spans="1:18" x14ac:dyDescent="0.35">
      <c r="A90">
        <v>912631532</v>
      </c>
      <c r="B90">
        <v>460</v>
      </c>
      <c r="C90" t="s">
        <v>154</v>
      </c>
      <c r="D90" s="2">
        <v>409130.84698500898</v>
      </c>
      <c r="E90" s="2">
        <v>409160.85832907399</v>
      </c>
      <c r="F90" s="2">
        <v>409110.839422299</v>
      </c>
      <c r="G90" s="2">
        <v>281487.17597404198</v>
      </c>
      <c r="H90" s="2">
        <v>140776.44314878999</v>
      </c>
      <c r="I90" s="2">
        <v>786.32817643910698</v>
      </c>
      <c r="J90" s="2">
        <v>277164.18521036103</v>
      </c>
      <c r="K90" s="2">
        <v>131210.34494227401</v>
      </c>
      <c r="L90" s="2">
        <v>786.32817643910698</v>
      </c>
      <c r="M90" s="3">
        <v>0.76331684384863896</v>
      </c>
      <c r="N90" s="3">
        <v>0.84513051696455199</v>
      </c>
      <c r="O90" s="3">
        <v>1.0155972199669301</v>
      </c>
      <c r="P90" s="3">
        <v>0.85996691507124901</v>
      </c>
      <c r="Q90" s="3">
        <v>0.90276107386190996</v>
      </c>
      <c r="R90" s="3">
        <v>1.07727127989041</v>
      </c>
    </row>
    <row r="91" spans="1:18" x14ac:dyDescent="0.35">
      <c r="A91">
        <v>968168134</v>
      </c>
      <c r="B91">
        <v>464</v>
      </c>
      <c r="C91" t="s">
        <v>299</v>
      </c>
      <c r="D91" s="2">
        <v>90518.886563851804</v>
      </c>
      <c r="E91" s="2">
        <v>99668.262727807203</v>
      </c>
      <c r="F91" s="2">
        <v>84419.302454548306</v>
      </c>
      <c r="G91" s="2">
        <v>73763.599467323002</v>
      </c>
      <c r="H91" s="2">
        <v>12852.4621790443</v>
      </c>
      <c r="I91" s="2">
        <v>0</v>
      </c>
      <c r="J91" s="2">
        <v>79911.2119518299</v>
      </c>
      <c r="K91" s="2">
        <v>19757.050775977299</v>
      </c>
      <c r="L91" s="2">
        <v>0</v>
      </c>
      <c r="M91" s="3">
        <v>0.67236891319568104</v>
      </c>
      <c r="N91" s="3">
        <v>0.79847020374514699</v>
      </c>
      <c r="O91" s="3">
        <v>0.92306946254034195</v>
      </c>
      <c r="P91" s="3">
        <v>0.55866217524967599</v>
      </c>
      <c r="Q91" s="3">
        <v>0.51953773330668096</v>
      </c>
      <c r="R91" s="3">
        <v>0.63206488091677904</v>
      </c>
    </row>
    <row r="92" spans="1:18" x14ac:dyDescent="0.35">
      <c r="A92">
        <v>915635857</v>
      </c>
      <c r="B92">
        <v>503</v>
      </c>
      <c r="C92" t="s">
        <v>300</v>
      </c>
      <c r="D92" s="2">
        <v>485369.02171383798</v>
      </c>
      <c r="E92" s="2">
        <v>500260.81051289802</v>
      </c>
      <c r="F92" s="2">
        <v>475441.16251446499</v>
      </c>
      <c r="G92" s="2">
        <v>323470.14788119501</v>
      </c>
      <c r="H92" s="2">
        <v>113119.169292224</v>
      </c>
      <c r="I92" s="2">
        <v>54546.750960079102</v>
      </c>
      <c r="J92" s="2">
        <v>326557.42850312102</v>
      </c>
      <c r="K92" s="2">
        <v>119156.631049698</v>
      </c>
      <c r="L92" s="2">
        <v>54546.750960079102</v>
      </c>
      <c r="M92" s="3">
        <v>0.75092372506810401</v>
      </c>
      <c r="N92" s="3">
        <v>0.80729883605483199</v>
      </c>
      <c r="O92" s="3">
        <v>0.99054597950480905</v>
      </c>
      <c r="P92" s="3">
        <v>0.75274631860036301</v>
      </c>
      <c r="Q92" s="3">
        <v>0.81957134286852396</v>
      </c>
      <c r="R92" s="3">
        <v>0.94579476143015195</v>
      </c>
    </row>
    <row r="93" spans="1:18" x14ac:dyDescent="0.35">
      <c r="A93">
        <v>980038408</v>
      </c>
      <c r="B93">
        <v>511</v>
      </c>
      <c r="C93" t="s">
        <v>301</v>
      </c>
      <c r="D93" s="2">
        <v>813710.60844366695</v>
      </c>
      <c r="E93" s="2">
        <v>832740.64418379997</v>
      </c>
      <c r="F93" s="2">
        <v>801023.91795024497</v>
      </c>
      <c r="G93" s="2">
        <v>597414.25228969904</v>
      </c>
      <c r="H93" s="2">
        <v>227000.10867212</v>
      </c>
      <c r="I93" s="2">
        <v>0</v>
      </c>
      <c r="J93" s="2">
        <v>651988.52128230303</v>
      </c>
      <c r="K93" s="2">
        <v>180752.122901497</v>
      </c>
      <c r="L93" s="2">
        <v>0</v>
      </c>
      <c r="M93" s="3">
        <v>0.67166948131662096</v>
      </c>
      <c r="N93" s="3">
        <v>0.75119647092459896</v>
      </c>
      <c r="O93" s="3">
        <v>0.91362291839459497</v>
      </c>
      <c r="P93" s="3">
        <v>1.16245156812418</v>
      </c>
      <c r="Q93" s="3">
        <v>1.16245156812418</v>
      </c>
      <c r="R93" s="3">
        <v>1.27205692582732</v>
      </c>
    </row>
    <row r="94" spans="1:18" x14ac:dyDescent="0.35">
      <c r="A94">
        <v>980335216</v>
      </c>
      <c r="B94">
        <v>512</v>
      </c>
      <c r="C94" t="s">
        <v>158</v>
      </c>
      <c r="D94" s="2">
        <v>3206.6407298751001</v>
      </c>
      <c r="E94" s="2">
        <v>3082.77874409485</v>
      </c>
      <c r="F94" s="2">
        <v>3289.21538706194</v>
      </c>
      <c r="G94" s="2">
        <v>1570.30973253197</v>
      </c>
      <c r="H94" s="2">
        <v>1858.5521223048399</v>
      </c>
      <c r="I94" s="2">
        <v>0</v>
      </c>
      <c r="J94" s="2">
        <v>1570.30973253197</v>
      </c>
      <c r="K94" s="2">
        <v>1512.46901156288</v>
      </c>
      <c r="L94" s="2">
        <v>0</v>
      </c>
      <c r="M94" s="3" t="s">
        <v>279</v>
      </c>
      <c r="N94" s="3" t="s">
        <v>279</v>
      </c>
      <c r="O94" s="3" t="s">
        <v>279</v>
      </c>
      <c r="P94" s="3" t="s">
        <v>279</v>
      </c>
      <c r="Q94" s="3" t="s">
        <v>279</v>
      </c>
      <c r="R94" s="3" t="s">
        <v>279</v>
      </c>
    </row>
    <row r="95" spans="1:18" x14ac:dyDescent="0.35">
      <c r="A95">
        <v>882783022</v>
      </c>
      <c r="B95">
        <v>542</v>
      </c>
      <c r="C95" t="s">
        <v>159</v>
      </c>
      <c r="D95" s="2">
        <v>86270.391912214196</v>
      </c>
      <c r="E95" s="2">
        <v>101984.826641675</v>
      </c>
      <c r="F95" s="2">
        <v>75794.102092573798</v>
      </c>
      <c r="G95" s="2">
        <v>76895.109667915298</v>
      </c>
      <c r="H95" s="2">
        <v>573.52214203463905</v>
      </c>
      <c r="I95" s="2">
        <v>0</v>
      </c>
      <c r="J95" s="2">
        <v>101188.46164626699</v>
      </c>
      <c r="K95" s="2">
        <v>796.36499540780801</v>
      </c>
      <c r="L95" s="2">
        <v>0</v>
      </c>
      <c r="M95" s="3">
        <v>0.635452113824858</v>
      </c>
      <c r="N95" s="3">
        <v>0.65212437076982099</v>
      </c>
      <c r="O95" s="3">
        <v>0.75759450759362401</v>
      </c>
      <c r="P95" s="3" t="s">
        <v>279</v>
      </c>
      <c r="Q95" s="3" t="s">
        <v>279</v>
      </c>
      <c r="R95" s="3" t="s">
        <v>279</v>
      </c>
    </row>
    <row r="96" spans="1:18" x14ac:dyDescent="0.35">
      <c r="A96">
        <v>976944801</v>
      </c>
      <c r="B96">
        <v>566</v>
      </c>
      <c r="C96" t="s">
        <v>160</v>
      </c>
      <c r="D96" s="2">
        <v>1108260.5369118201</v>
      </c>
      <c r="E96" s="2">
        <v>1099692.5249666399</v>
      </c>
      <c r="F96" s="2">
        <v>1113972.54487527</v>
      </c>
      <c r="G96" s="2">
        <v>880544.58273339004</v>
      </c>
      <c r="H96" s="2">
        <v>264071.152599047</v>
      </c>
      <c r="I96" s="2">
        <v>0</v>
      </c>
      <c r="J96" s="2">
        <v>857450.74402956199</v>
      </c>
      <c r="K96" s="2">
        <v>242241.78093708001</v>
      </c>
      <c r="L96" s="2">
        <v>0</v>
      </c>
      <c r="M96" s="3">
        <v>0.814058906255823</v>
      </c>
      <c r="N96" s="3">
        <v>0.87539257627283196</v>
      </c>
      <c r="O96" s="3">
        <v>1.0279350805440399</v>
      </c>
      <c r="P96" s="3">
        <v>0.90247022899370399</v>
      </c>
      <c r="Q96" s="3">
        <v>0.95599255383483295</v>
      </c>
      <c r="R96" s="3">
        <v>1.0981170452948801</v>
      </c>
    </row>
    <row r="97" spans="1:18" x14ac:dyDescent="0.35">
      <c r="A97">
        <v>981963849</v>
      </c>
      <c r="B97">
        <v>574</v>
      </c>
      <c r="C97" t="s">
        <v>161</v>
      </c>
      <c r="D97" s="2">
        <v>1067400.3820148599</v>
      </c>
      <c r="E97" s="2">
        <v>1098604.54408466</v>
      </c>
      <c r="F97" s="2">
        <v>1046597.60730167</v>
      </c>
      <c r="G97" s="2">
        <v>851368.44887453201</v>
      </c>
      <c r="H97" s="2">
        <v>224768.56799628999</v>
      </c>
      <c r="I97" s="2">
        <v>2826.3453599999998</v>
      </c>
      <c r="J97" s="2">
        <v>855140.68649725395</v>
      </c>
      <c r="K97" s="2">
        <v>240637.512227406</v>
      </c>
      <c r="L97" s="2">
        <v>2826.3453599999998</v>
      </c>
      <c r="M97" s="3">
        <v>0.80127155157085905</v>
      </c>
      <c r="N97" s="3">
        <v>0.81500843421123204</v>
      </c>
      <c r="O97" s="3">
        <v>0.99558875202374797</v>
      </c>
      <c r="P97" s="3">
        <v>0.850303382680624</v>
      </c>
      <c r="Q97" s="3">
        <v>0.81043465947141102</v>
      </c>
      <c r="R97" s="3">
        <v>0.928586225367382</v>
      </c>
    </row>
    <row r="98" spans="1:18" x14ac:dyDescent="0.35">
      <c r="A98">
        <v>982677386</v>
      </c>
      <c r="B98">
        <v>578</v>
      </c>
      <c r="C98" t="s">
        <v>162</v>
      </c>
      <c r="D98" s="2">
        <v>22582.729478901801</v>
      </c>
      <c r="E98" s="2">
        <v>23416.978175149601</v>
      </c>
      <c r="F98" s="2">
        <v>22026.563681403299</v>
      </c>
      <c r="G98" s="2">
        <v>22579.236966702902</v>
      </c>
      <c r="H98" s="2">
        <v>0</v>
      </c>
      <c r="I98" s="2">
        <v>0</v>
      </c>
      <c r="J98" s="2">
        <v>23416.978175149601</v>
      </c>
      <c r="K98" s="2">
        <v>0</v>
      </c>
      <c r="L98" s="2">
        <v>0</v>
      </c>
      <c r="M98" s="3">
        <v>0.70601342226615904</v>
      </c>
      <c r="N98" s="3">
        <v>0.78460987580903496</v>
      </c>
      <c r="O98" s="3">
        <v>0.96417295040405104</v>
      </c>
      <c r="P98" s="3" t="s">
        <v>279</v>
      </c>
      <c r="Q98" s="3" t="s">
        <v>279</v>
      </c>
      <c r="R98" s="3" t="s">
        <v>279</v>
      </c>
    </row>
    <row r="99" spans="1:18" x14ac:dyDescent="0.35">
      <c r="A99">
        <v>917856222</v>
      </c>
      <c r="B99">
        <v>591</v>
      </c>
      <c r="C99" t="s">
        <v>302</v>
      </c>
      <c r="D99" s="2">
        <v>74163.107959219997</v>
      </c>
      <c r="E99" s="2">
        <v>78793.040574446699</v>
      </c>
      <c r="F99" s="2">
        <v>71076.486215735393</v>
      </c>
      <c r="G99" s="2">
        <v>66723.594306245999</v>
      </c>
      <c r="H99" s="2">
        <v>6294.6825170459897</v>
      </c>
      <c r="I99" s="2">
        <v>0</v>
      </c>
      <c r="J99" s="2">
        <v>70861.730619134396</v>
      </c>
      <c r="K99" s="2">
        <v>7931.3099553123402</v>
      </c>
      <c r="L99" s="2">
        <v>0</v>
      </c>
      <c r="M99" s="3">
        <v>0.738625434183247</v>
      </c>
      <c r="N99" s="3">
        <v>0.78424242976672798</v>
      </c>
      <c r="O99" s="3">
        <v>0.941602663712379</v>
      </c>
      <c r="P99" s="3">
        <v>0.66078794644767602</v>
      </c>
      <c r="Q99" s="3">
        <v>0.640855427171651</v>
      </c>
      <c r="R99" s="3">
        <v>0.78674083919506099</v>
      </c>
    </row>
    <row r="100" spans="1:18" x14ac:dyDescent="0.35">
      <c r="A100">
        <v>981375521</v>
      </c>
      <c r="B100">
        <v>593</v>
      </c>
      <c r="C100" t="s">
        <v>164</v>
      </c>
      <c r="D100" s="2">
        <v>19201.8941590828</v>
      </c>
      <c r="E100" s="2">
        <v>21470.038627424601</v>
      </c>
      <c r="F100" s="2">
        <v>17689.797846854901</v>
      </c>
      <c r="G100" s="2">
        <v>17910.118411396001</v>
      </c>
      <c r="H100" s="2">
        <v>0</v>
      </c>
      <c r="I100" s="2">
        <v>0</v>
      </c>
      <c r="J100" s="2">
        <v>21470.038627424601</v>
      </c>
      <c r="K100" s="2">
        <v>0</v>
      </c>
      <c r="L100" s="2">
        <v>0</v>
      </c>
      <c r="M100" s="3">
        <v>0.58612388023100104</v>
      </c>
      <c r="N100" s="3">
        <v>0.75799193131398701</v>
      </c>
      <c r="O100" s="3">
        <v>0.834191252386416</v>
      </c>
      <c r="P100" s="3" t="s">
        <v>279</v>
      </c>
      <c r="Q100" s="3" t="s">
        <v>279</v>
      </c>
      <c r="R100" s="3" t="s">
        <v>279</v>
      </c>
    </row>
    <row r="101" spans="1:18" x14ac:dyDescent="0.35">
      <c r="A101">
        <v>971029102</v>
      </c>
      <c r="B101">
        <v>599</v>
      </c>
      <c r="C101" t="s">
        <v>165</v>
      </c>
      <c r="D101" s="2">
        <v>30504.401500601201</v>
      </c>
      <c r="E101" s="2">
        <v>32472.978006090401</v>
      </c>
      <c r="F101" s="2">
        <v>29192.0171636083</v>
      </c>
      <c r="G101" s="2">
        <v>29784.944080448498</v>
      </c>
      <c r="H101" s="2">
        <v>0</v>
      </c>
      <c r="I101" s="2">
        <v>0</v>
      </c>
      <c r="J101" s="2">
        <v>32472.978006090401</v>
      </c>
      <c r="K101" s="2">
        <v>0</v>
      </c>
      <c r="L101" s="2">
        <v>0</v>
      </c>
      <c r="M101" s="3">
        <v>0.61360745398892302</v>
      </c>
      <c r="N101" s="3">
        <v>0.77844603365379805</v>
      </c>
      <c r="O101" s="3">
        <v>0.91607822775009595</v>
      </c>
      <c r="P101" s="3" t="s">
        <v>279</v>
      </c>
      <c r="Q101" s="3" t="s">
        <v>279</v>
      </c>
      <c r="R101" s="3" t="s">
        <v>279</v>
      </c>
    </row>
    <row r="102" spans="1:18" x14ac:dyDescent="0.35">
      <c r="A102">
        <v>979422679</v>
      </c>
      <c r="B102">
        <v>611</v>
      </c>
      <c r="C102" t="s">
        <v>166</v>
      </c>
      <c r="D102" s="2">
        <v>1104134.63496142</v>
      </c>
      <c r="E102" s="2">
        <v>1203935.53534584</v>
      </c>
      <c r="F102" s="2">
        <v>1037600.70137181</v>
      </c>
      <c r="G102" s="2">
        <v>797123.61872710998</v>
      </c>
      <c r="H102" s="2">
        <v>267842.08461654797</v>
      </c>
      <c r="I102" s="2">
        <v>0</v>
      </c>
      <c r="J102" s="2">
        <v>859723.833133001</v>
      </c>
      <c r="K102" s="2">
        <v>344211.70221283898</v>
      </c>
      <c r="L102" s="2">
        <v>0</v>
      </c>
      <c r="M102" s="3">
        <v>0.72954497930308104</v>
      </c>
      <c r="N102" s="3">
        <v>0.80733747502549402</v>
      </c>
      <c r="O102" s="3">
        <v>0.92718567056846202</v>
      </c>
      <c r="P102" s="3">
        <v>0.67122750871464198</v>
      </c>
      <c r="Q102" s="3">
        <v>0.66455319674976798</v>
      </c>
      <c r="R102" s="3">
        <v>0.76575628359333003</v>
      </c>
    </row>
    <row r="103" spans="1:18" x14ac:dyDescent="0.35">
      <c r="A103">
        <v>980824586</v>
      </c>
      <c r="B103">
        <v>613</v>
      </c>
      <c r="C103" t="s">
        <v>167</v>
      </c>
      <c r="D103" s="2">
        <v>72211.580344057002</v>
      </c>
      <c r="E103" s="2">
        <v>69835.232166593705</v>
      </c>
      <c r="F103" s="2">
        <v>73795.812462365793</v>
      </c>
      <c r="G103" s="2">
        <v>75615.267265313305</v>
      </c>
      <c r="H103" s="2">
        <v>0</v>
      </c>
      <c r="I103" s="2">
        <v>0</v>
      </c>
      <c r="J103" s="2">
        <v>69835.232166593705</v>
      </c>
      <c r="K103" s="2">
        <v>0</v>
      </c>
      <c r="L103" s="2">
        <v>0</v>
      </c>
      <c r="M103" s="3">
        <v>0.847064286011044</v>
      </c>
      <c r="N103" s="3">
        <v>0.93789512332418201</v>
      </c>
      <c r="O103" s="3">
        <v>1.0827667485221699</v>
      </c>
      <c r="P103" s="3" t="s">
        <v>279</v>
      </c>
      <c r="Q103" s="3" t="s">
        <v>279</v>
      </c>
      <c r="R103" s="3" t="s">
        <v>279</v>
      </c>
    </row>
    <row r="104" spans="1:18" x14ac:dyDescent="0.35">
      <c r="A104">
        <v>981915550</v>
      </c>
      <c r="B104">
        <v>615</v>
      </c>
      <c r="C104" t="s">
        <v>168</v>
      </c>
      <c r="D104" s="2">
        <v>462235.79849007999</v>
      </c>
      <c r="E104" s="2">
        <v>426734.42346451001</v>
      </c>
      <c r="F104" s="2">
        <v>485903.38184046099</v>
      </c>
      <c r="G104" s="2">
        <v>342848.63877919898</v>
      </c>
      <c r="H104" s="2">
        <v>155338.780701888</v>
      </c>
      <c r="I104" s="2">
        <v>0</v>
      </c>
      <c r="J104" s="2">
        <v>287185.81125978398</v>
      </c>
      <c r="K104" s="2">
        <v>139548.612204726</v>
      </c>
      <c r="L104" s="2">
        <v>0</v>
      </c>
      <c r="M104" s="3">
        <v>0.98002821813558105</v>
      </c>
      <c r="N104" s="3">
        <v>1.03422584751874</v>
      </c>
      <c r="O104" s="3">
        <v>1.19382164904053</v>
      </c>
      <c r="P104" s="3">
        <v>0.97359813812140805</v>
      </c>
      <c r="Q104" s="3">
        <v>0.97404177893889698</v>
      </c>
      <c r="R104" s="3">
        <v>1.1238200567000001</v>
      </c>
    </row>
    <row r="105" spans="1:18" x14ac:dyDescent="0.35">
      <c r="A105">
        <v>982974011</v>
      </c>
      <c r="B105">
        <v>624</v>
      </c>
      <c r="C105" t="s">
        <v>169</v>
      </c>
      <c r="D105" s="2">
        <v>1138288.2006516899</v>
      </c>
      <c r="E105" s="2">
        <v>1320525.0121752301</v>
      </c>
      <c r="F105" s="2">
        <v>1016796.9929693301</v>
      </c>
      <c r="G105" s="2">
        <v>836445.71521262301</v>
      </c>
      <c r="H105" s="2">
        <v>214413.210261631</v>
      </c>
      <c r="I105" s="2">
        <v>42.316176470588204</v>
      </c>
      <c r="J105" s="2">
        <v>1050727.3956211801</v>
      </c>
      <c r="K105" s="2">
        <v>269755.30037757498</v>
      </c>
      <c r="L105" s="2">
        <v>42.316176470588204</v>
      </c>
      <c r="M105" s="3">
        <v>0.65027390506176197</v>
      </c>
      <c r="N105" s="3">
        <v>0.65774754076395103</v>
      </c>
      <c r="O105" s="3">
        <v>0.79601059249977701</v>
      </c>
      <c r="P105" s="3">
        <v>0.587384781638568</v>
      </c>
      <c r="Q105" s="3">
        <v>0.60509109453134302</v>
      </c>
      <c r="R105" s="3">
        <v>0.78031500876570703</v>
      </c>
    </row>
    <row r="106" spans="1:18" x14ac:dyDescent="0.35">
      <c r="A106">
        <v>918999361</v>
      </c>
      <c r="B106">
        <v>625</v>
      </c>
      <c r="C106" t="s">
        <v>303</v>
      </c>
      <c r="D106" s="2">
        <v>80654.224743924802</v>
      </c>
      <c r="E106" s="2">
        <v>85999.128893201807</v>
      </c>
      <c r="F106" s="2">
        <v>77090.9553110735</v>
      </c>
      <c r="G106" s="2">
        <v>67664.235392696603</v>
      </c>
      <c r="H106" s="2">
        <v>11815.925102630699</v>
      </c>
      <c r="I106" s="2">
        <v>0</v>
      </c>
      <c r="J106" s="2">
        <v>76115.758676077894</v>
      </c>
      <c r="K106" s="2">
        <v>9883.3702171239001</v>
      </c>
      <c r="L106" s="2">
        <v>0</v>
      </c>
      <c r="M106" s="3">
        <v>0.56398285904187295</v>
      </c>
      <c r="N106" s="3">
        <v>0.73859725422242395</v>
      </c>
      <c r="O106" s="3">
        <v>0.88841567058043402</v>
      </c>
      <c r="P106" s="3">
        <v>0.904601412809239</v>
      </c>
      <c r="Q106" s="3">
        <v>0.96667292297905905</v>
      </c>
      <c r="R106" s="3">
        <v>1.21330502385482</v>
      </c>
    </row>
    <row r="107" spans="1:18" x14ac:dyDescent="0.35">
      <c r="A107">
        <v>983099807</v>
      </c>
      <c r="B107">
        <v>637</v>
      </c>
      <c r="C107" t="s">
        <v>304</v>
      </c>
      <c r="D107" s="2">
        <v>88675.861371342093</v>
      </c>
      <c r="E107" s="2">
        <v>94099.005492827797</v>
      </c>
      <c r="F107" s="2">
        <v>85060.4319570183</v>
      </c>
      <c r="G107" s="2">
        <v>71810.155986435304</v>
      </c>
      <c r="H107" s="2">
        <v>15625.607265584</v>
      </c>
      <c r="I107" s="2">
        <v>0</v>
      </c>
      <c r="J107" s="2">
        <v>74395.347545108205</v>
      </c>
      <c r="K107" s="2">
        <v>19703.657947719701</v>
      </c>
      <c r="L107" s="2">
        <v>0</v>
      </c>
      <c r="M107" s="3">
        <v>0.77087501439416195</v>
      </c>
      <c r="N107" s="3">
        <v>0.80744709441878204</v>
      </c>
      <c r="O107" s="3">
        <v>0.96515492017061999</v>
      </c>
      <c r="P107" s="3">
        <v>0.65192970850047205</v>
      </c>
      <c r="Q107" s="3">
        <v>0.69091297794171103</v>
      </c>
      <c r="R107" s="3">
        <v>0.78642107698921704</v>
      </c>
    </row>
    <row r="108" spans="1:18" x14ac:dyDescent="0.35">
      <c r="A108">
        <v>973058347</v>
      </c>
      <c r="B108">
        <v>652</v>
      </c>
      <c r="C108" t="s">
        <v>172</v>
      </c>
      <c r="D108" s="2">
        <v>680.981044681497</v>
      </c>
      <c r="E108" s="2">
        <v>693.54562317363695</v>
      </c>
      <c r="F108" s="2">
        <v>672.60465902007002</v>
      </c>
      <c r="G108" s="2">
        <v>693.54562317363695</v>
      </c>
      <c r="H108" s="2">
        <v>0</v>
      </c>
      <c r="I108" s="2">
        <v>0</v>
      </c>
      <c r="J108" s="2">
        <v>693.54562317363695</v>
      </c>
      <c r="K108" s="2">
        <v>0</v>
      </c>
      <c r="L108" s="2">
        <v>0</v>
      </c>
      <c r="M108" s="3" t="s">
        <v>279</v>
      </c>
      <c r="N108" s="3" t="s">
        <v>279</v>
      </c>
      <c r="O108" s="3" t="s">
        <v>279</v>
      </c>
      <c r="P108" s="3" t="s">
        <v>279</v>
      </c>
      <c r="Q108" s="3" t="s">
        <v>279</v>
      </c>
      <c r="R108" s="3" t="s">
        <v>279</v>
      </c>
    </row>
    <row r="109" spans="1:18" x14ac:dyDescent="0.35">
      <c r="A109">
        <v>963022158</v>
      </c>
      <c r="B109">
        <v>659</v>
      </c>
      <c r="C109" t="s">
        <v>305</v>
      </c>
      <c r="D109" s="2">
        <v>58394.736557970602</v>
      </c>
      <c r="E109" s="2">
        <v>58065.5320967937</v>
      </c>
      <c r="F109" s="2">
        <v>58614.206198755099</v>
      </c>
      <c r="G109" s="2">
        <v>57795.196729810297</v>
      </c>
      <c r="H109" s="2">
        <v>2459.2181606225199</v>
      </c>
      <c r="I109" s="2">
        <v>0</v>
      </c>
      <c r="J109" s="2">
        <v>56638.769211960403</v>
      </c>
      <c r="K109" s="2">
        <v>1426.76288483335</v>
      </c>
      <c r="L109" s="2">
        <v>0</v>
      </c>
      <c r="M109" s="3">
        <v>0.81282034383982704</v>
      </c>
      <c r="N109" s="3">
        <v>0.86662435212259903</v>
      </c>
      <c r="O109" s="3">
        <v>1.0207165676218799</v>
      </c>
      <c r="P109" s="3" t="s">
        <v>279</v>
      </c>
      <c r="Q109" s="3" t="s">
        <v>279</v>
      </c>
      <c r="R109" s="3" t="s">
        <v>279</v>
      </c>
    </row>
    <row r="110" spans="1:18" x14ac:dyDescent="0.35">
      <c r="A110">
        <v>985294836</v>
      </c>
      <c r="B110">
        <v>669</v>
      </c>
      <c r="C110" t="s">
        <v>174</v>
      </c>
      <c r="D110" s="2">
        <v>67305.825878201795</v>
      </c>
      <c r="E110" s="2">
        <v>70580.646334567296</v>
      </c>
      <c r="F110" s="2">
        <v>65122.612240624898</v>
      </c>
      <c r="G110" s="2">
        <v>62665.5112562184</v>
      </c>
      <c r="H110" s="2">
        <v>4833.7469288460397</v>
      </c>
      <c r="I110" s="2">
        <v>0</v>
      </c>
      <c r="J110" s="2">
        <v>66428.007320903693</v>
      </c>
      <c r="K110" s="2">
        <v>4152.63901366356</v>
      </c>
      <c r="L110" s="2">
        <v>0</v>
      </c>
      <c r="M110" s="3">
        <v>0.75815618448772504</v>
      </c>
      <c r="N110" s="3">
        <v>0.75892200721151604</v>
      </c>
      <c r="O110" s="3">
        <v>0.94335979330963105</v>
      </c>
      <c r="P110" s="3">
        <v>1.01665222430834</v>
      </c>
      <c r="Q110" s="3">
        <v>1.01665222430834</v>
      </c>
      <c r="R110" s="3">
        <v>1.1719407019388799</v>
      </c>
    </row>
    <row r="111" spans="1:18" x14ac:dyDescent="0.35">
      <c r="A111">
        <v>980489698</v>
      </c>
      <c r="B111">
        <v>675</v>
      </c>
      <c r="C111" t="s">
        <v>175</v>
      </c>
      <c r="D111" s="2">
        <v>2719493.3482554201</v>
      </c>
      <c r="E111" s="2">
        <v>2518187.3521630899</v>
      </c>
      <c r="F111" s="2">
        <v>2853697.3456502999</v>
      </c>
      <c r="G111" s="2">
        <v>2129034.5380339902</v>
      </c>
      <c r="H111" s="2">
        <v>792117.05188014498</v>
      </c>
      <c r="I111" s="2">
        <v>4397.6872343966897</v>
      </c>
      <c r="J111" s="2">
        <v>1823325.8178783001</v>
      </c>
      <c r="K111" s="2">
        <v>690463.84705039498</v>
      </c>
      <c r="L111" s="2">
        <v>4397.6872343966897</v>
      </c>
      <c r="M111" s="3">
        <v>1.0051702103142</v>
      </c>
      <c r="N111" s="3">
        <v>1.0051702103142</v>
      </c>
      <c r="O111" s="3">
        <v>1.16766543705909</v>
      </c>
      <c r="P111" s="3">
        <v>0.99468261153336301</v>
      </c>
      <c r="Q111" s="3">
        <v>0.99290476222572699</v>
      </c>
      <c r="R111" s="3">
        <v>1.15797716421059</v>
      </c>
    </row>
    <row r="112" spans="1:18" x14ac:dyDescent="0.35">
      <c r="A112">
        <v>987059729</v>
      </c>
      <c r="B112">
        <v>685</v>
      </c>
      <c r="C112" t="s">
        <v>176</v>
      </c>
      <c r="D112" s="2">
        <v>8972.8983864538004</v>
      </c>
      <c r="E112" s="2">
        <v>9354.8367477625306</v>
      </c>
      <c r="F112" s="2">
        <v>8718.2728122479893</v>
      </c>
      <c r="G112" s="2">
        <v>0</v>
      </c>
      <c r="H112" s="2">
        <v>2354.6643691057898</v>
      </c>
      <c r="I112" s="2">
        <v>7000.17237865673</v>
      </c>
      <c r="J112" s="2">
        <v>0</v>
      </c>
      <c r="K112" s="2">
        <v>2354.6643691057898</v>
      </c>
      <c r="L112" s="2">
        <v>7000.17237865673</v>
      </c>
      <c r="M112" s="3" t="s">
        <v>279</v>
      </c>
      <c r="N112" s="3" t="s">
        <v>279</v>
      </c>
      <c r="O112" s="3" t="s">
        <v>279</v>
      </c>
      <c r="P112" s="3" t="s">
        <v>279</v>
      </c>
      <c r="Q112" s="3" t="s">
        <v>279</v>
      </c>
      <c r="R112" s="3" t="s">
        <v>279</v>
      </c>
    </row>
    <row r="113" spans="1:18" x14ac:dyDescent="0.35">
      <c r="A113">
        <v>984015666</v>
      </c>
      <c r="B113">
        <v>686</v>
      </c>
      <c r="C113" t="s">
        <v>177</v>
      </c>
      <c r="D113" s="2">
        <v>14914.2999987113</v>
      </c>
      <c r="E113" s="2">
        <v>13979.8634690125</v>
      </c>
      <c r="F113" s="2">
        <v>15537.257685177099</v>
      </c>
      <c r="G113" s="2">
        <v>15004.461367305399</v>
      </c>
      <c r="H113" s="2">
        <v>753.41050969857599</v>
      </c>
      <c r="I113" s="2">
        <v>0</v>
      </c>
      <c r="J113" s="2">
        <v>13786.808355777201</v>
      </c>
      <c r="K113" s="2">
        <v>193.05511323529399</v>
      </c>
      <c r="L113" s="2">
        <v>0</v>
      </c>
      <c r="M113" s="3" t="s">
        <v>279</v>
      </c>
      <c r="N113" s="3" t="s">
        <v>279</v>
      </c>
      <c r="O113" s="3" t="s">
        <v>279</v>
      </c>
      <c r="P113" s="3" t="s">
        <v>279</v>
      </c>
      <c r="Q113" s="3" t="s">
        <v>279</v>
      </c>
      <c r="R113" s="3" t="s">
        <v>279</v>
      </c>
    </row>
    <row r="114" spans="1:18" x14ac:dyDescent="0.35">
      <c r="A114">
        <v>987626844</v>
      </c>
      <c r="B114">
        <v>693</v>
      </c>
      <c r="C114" t="s">
        <v>306</v>
      </c>
      <c r="D114" s="2">
        <v>116300.578570554</v>
      </c>
      <c r="E114" s="2">
        <v>120162.754117217</v>
      </c>
      <c r="F114" s="2">
        <v>113725.79487277901</v>
      </c>
      <c r="G114" s="2">
        <v>116512.978476162</v>
      </c>
      <c r="H114" s="2">
        <v>0</v>
      </c>
      <c r="I114" s="2">
        <v>0</v>
      </c>
      <c r="J114" s="2">
        <v>120162.754117217</v>
      </c>
      <c r="K114" s="2">
        <v>0</v>
      </c>
      <c r="L114" s="2">
        <v>0</v>
      </c>
      <c r="M114" s="3">
        <v>0.69213771981694605</v>
      </c>
      <c r="N114" s="3">
        <v>0.80836481428376294</v>
      </c>
      <c r="O114" s="3">
        <v>0.96962639823073205</v>
      </c>
      <c r="P114" s="3" t="s">
        <v>279</v>
      </c>
      <c r="Q114" s="3" t="s">
        <v>279</v>
      </c>
      <c r="R114" s="3" t="s">
        <v>279</v>
      </c>
    </row>
    <row r="115" spans="1:18" x14ac:dyDescent="0.35">
      <c r="A115">
        <v>988807648</v>
      </c>
      <c r="B115">
        <v>699</v>
      </c>
      <c r="C115" t="s">
        <v>179</v>
      </c>
      <c r="D115" s="2">
        <v>587682.85690048302</v>
      </c>
      <c r="E115" s="2">
        <v>567726.559595539</v>
      </c>
      <c r="F115" s="2">
        <v>600987.05510377896</v>
      </c>
      <c r="G115" s="2">
        <v>493770.820331219</v>
      </c>
      <c r="H115" s="2">
        <v>123304.50752766601</v>
      </c>
      <c r="I115" s="2">
        <v>0</v>
      </c>
      <c r="J115" s="2">
        <v>421654.64616208198</v>
      </c>
      <c r="K115" s="2">
        <v>146071.913433457</v>
      </c>
      <c r="L115" s="2">
        <v>0</v>
      </c>
      <c r="M115" s="3">
        <v>0.994289039421967</v>
      </c>
      <c r="N115" s="3">
        <v>0.99393398128783905</v>
      </c>
      <c r="O115" s="3">
        <v>1.17103137561875</v>
      </c>
      <c r="P115" s="3">
        <v>0.74103952659497396</v>
      </c>
      <c r="Q115" s="3">
        <v>0.71906713148571599</v>
      </c>
      <c r="R115" s="3">
        <v>0.82879628880106104</v>
      </c>
    </row>
    <row r="116" spans="1:18" x14ac:dyDescent="0.35">
      <c r="A116">
        <v>990892679</v>
      </c>
      <c r="B116">
        <v>726</v>
      </c>
      <c r="C116" t="s">
        <v>180</v>
      </c>
      <c r="D116" s="2">
        <v>299130.008207092</v>
      </c>
      <c r="E116" s="2">
        <v>290315.23990913603</v>
      </c>
      <c r="F116" s="2">
        <v>305006.52040572901</v>
      </c>
      <c r="G116" s="2">
        <v>231244.96209666799</v>
      </c>
      <c r="H116" s="2">
        <v>83223.036931716095</v>
      </c>
      <c r="I116" s="2">
        <v>0</v>
      </c>
      <c r="J116" s="2">
        <v>213927.35603163199</v>
      </c>
      <c r="K116" s="2">
        <v>76387.883877503598</v>
      </c>
      <c r="L116" s="2">
        <v>0</v>
      </c>
      <c r="M116" s="3">
        <v>0.69951318928307604</v>
      </c>
      <c r="N116" s="3">
        <v>0.89298605378447804</v>
      </c>
      <c r="O116" s="3">
        <v>1.0809508722319501</v>
      </c>
      <c r="P116" s="3">
        <v>0.94739024406824801</v>
      </c>
      <c r="Q116" s="3">
        <v>0.94253489453010697</v>
      </c>
      <c r="R116" s="3">
        <v>1.1011649103160299</v>
      </c>
    </row>
    <row r="117" spans="1:18" x14ac:dyDescent="0.35">
      <c r="A117">
        <v>914780152</v>
      </c>
      <c r="B117">
        <v>743</v>
      </c>
      <c r="C117" t="s">
        <v>181</v>
      </c>
      <c r="D117" s="2">
        <v>40298.4728615969</v>
      </c>
      <c r="E117" s="2">
        <v>39828.205816573201</v>
      </c>
      <c r="F117" s="2">
        <v>40611.984224945998</v>
      </c>
      <c r="G117" s="2">
        <v>26255.612599634602</v>
      </c>
      <c r="H117" s="2">
        <v>14911.8210231311</v>
      </c>
      <c r="I117" s="2">
        <v>0</v>
      </c>
      <c r="J117" s="2">
        <v>20569.122846066901</v>
      </c>
      <c r="K117" s="2">
        <v>19259.082970506301</v>
      </c>
      <c r="L117" s="2">
        <v>0</v>
      </c>
      <c r="M117" s="3" t="s">
        <v>279</v>
      </c>
      <c r="N117" s="3" t="s">
        <v>279</v>
      </c>
      <c r="O117" s="3" t="s">
        <v>279</v>
      </c>
      <c r="P117" s="3">
        <v>0.71186082326108402</v>
      </c>
      <c r="Q117" s="3">
        <v>0.71863219192151395</v>
      </c>
      <c r="R117" s="3">
        <v>0.76983739018763697</v>
      </c>
    </row>
    <row r="118" spans="1:18" x14ac:dyDescent="0.35">
      <c r="A118">
        <v>915729290</v>
      </c>
      <c r="B118">
        <v>753</v>
      </c>
      <c r="C118" t="s">
        <v>182</v>
      </c>
      <c r="D118" s="2">
        <v>23155.097582741</v>
      </c>
      <c r="E118" s="2">
        <v>31393.491766629701</v>
      </c>
      <c r="F118" s="2">
        <v>17662.834793481899</v>
      </c>
      <c r="G118" s="2">
        <v>0</v>
      </c>
      <c r="H118" s="2">
        <v>17944.129733252801</v>
      </c>
      <c r="I118" s="2">
        <v>0</v>
      </c>
      <c r="J118" s="2">
        <v>0</v>
      </c>
      <c r="K118" s="2">
        <v>31393.491766629701</v>
      </c>
      <c r="L118" s="2">
        <v>0</v>
      </c>
      <c r="M118" s="3" t="s">
        <v>279</v>
      </c>
      <c r="N118" s="3" t="s">
        <v>279</v>
      </c>
      <c r="O118" s="3" t="s">
        <v>279</v>
      </c>
      <c r="P118" s="3">
        <v>0.406571479504788</v>
      </c>
      <c r="Q118" s="3">
        <v>0.49736380570474997</v>
      </c>
      <c r="R118" s="3">
        <v>0.533554926874929</v>
      </c>
    </row>
    <row r="119" spans="1:18" x14ac:dyDescent="0.35">
      <c r="A119">
        <v>998509289</v>
      </c>
      <c r="B119">
        <v>852</v>
      </c>
      <c r="C119" t="s">
        <v>183</v>
      </c>
      <c r="D119" s="2">
        <v>47618.051240860703</v>
      </c>
      <c r="E119" s="2">
        <v>46154.0771535842</v>
      </c>
      <c r="F119" s="2">
        <v>48594.033965711598</v>
      </c>
      <c r="G119" s="2">
        <v>31742.6905766294</v>
      </c>
      <c r="H119" s="2">
        <v>17103.155480022499</v>
      </c>
      <c r="I119" s="2">
        <v>0</v>
      </c>
      <c r="J119" s="2">
        <v>31284.114737537198</v>
      </c>
      <c r="K119" s="2">
        <v>14869.962416046999</v>
      </c>
      <c r="L119" s="2">
        <v>0</v>
      </c>
      <c r="M119" s="3" t="s">
        <v>279</v>
      </c>
      <c r="N119" s="3" t="s">
        <v>279</v>
      </c>
      <c r="O119" s="3" t="s">
        <v>279</v>
      </c>
      <c r="P119" s="3">
        <v>1.1124265559675901</v>
      </c>
      <c r="Q119" s="3">
        <v>1.1124265559675901</v>
      </c>
      <c r="R119" s="3">
        <v>1.1577264480187599</v>
      </c>
    </row>
    <row r="120" spans="1:18" x14ac:dyDescent="0.35">
      <c r="A120">
        <v>916574894</v>
      </c>
      <c r="B120">
        <v>873</v>
      </c>
      <c r="C120" t="s">
        <v>184</v>
      </c>
      <c r="D120" s="2">
        <v>4248.6850729684302</v>
      </c>
      <c r="E120" s="2">
        <v>4301.2697158420096</v>
      </c>
      <c r="F120" s="2">
        <v>4213.6286443860499</v>
      </c>
      <c r="G120" s="2">
        <v>4301.2697158420096</v>
      </c>
      <c r="H120" s="2">
        <v>0</v>
      </c>
      <c r="I120" s="2">
        <v>0</v>
      </c>
      <c r="J120" s="2">
        <v>4301.2697158420096</v>
      </c>
      <c r="K120" s="2">
        <v>0</v>
      </c>
      <c r="L120" s="2">
        <v>0</v>
      </c>
      <c r="M120" s="3" t="s">
        <v>279</v>
      </c>
      <c r="N120" s="3" t="s">
        <v>279</v>
      </c>
      <c r="O120" s="3" t="s">
        <v>279</v>
      </c>
      <c r="P120" s="3" t="s">
        <v>279</v>
      </c>
      <c r="Q120" s="3" t="s">
        <v>279</v>
      </c>
      <c r="R120" s="3" t="s">
        <v>279</v>
      </c>
    </row>
    <row r="121" spans="1:18" x14ac:dyDescent="0.35">
      <c r="A121">
        <v>983452841</v>
      </c>
      <c r="B121">
        <v>900</v>
      </c>
      <c r="C121" t="s">
        <v>185</v>
      </c>
      <c r="D121" s="2">
        <v>3011.4080309742199</v>
      </c>
      <c r="E121" s="2">
        <v>3040.7974529411799</v>
      </c>
      <c r="F121" s="2">
        <v>2991.8150829962501</v>
      </c>
      <c r="G121" s="2">
        <v>0</v>
      </c>
      <c r="H121" s="2">
        <v>0</v>
      </c>
      <c r="I121" s="2">
        <v>3040.7974529411799</v>
      </c>
      <c r="J121" s="2">
        <v>0</v>
      </c>
      <c r="K121" s="2">
        <v>0</v>
      </c>
      <c r="L121" s="2">
        <v>3040.7974529411799</v>
      </c>
      <c r="M121" s="3" t="s">
        <v>279</v>
      </c>
      <c r="N121" s="3" t="s">
        <v>279</v>
      </c>
      <c r="O121" s="3" t="s">
        <v>279</v>
      </c>
      <c r="P121" s="3" t="s">
        <v>279</v>
      </c>
      <c r="Q121" s="3" t="s">
        <v>279</v>
      </c>
      <c r="R121" s="3" t="s">
        <v>279</v>
      </c>
    </row>
    <row r="122" spans="1:18" x14ac:dyDescent="0.35">
      <c r="A122">
        <v>995204517</v>
      </c>
      <c r="B122">
        <v>901</v>
      </c>
      <c r="C122" t="s">
        <v>186</v>
      </c>
      <c r="D122" s="2">
        <v>1022.99356617647</v>
      </c>
      <c r="E122" s="2">
        <v>1022.99356617647</v>
      </c>
      <c r="F122" s="2">
        <v>1022.99356617647</v>
      </c>
      <c r="G122" s="2">
        <v>0</v>
      </c>
      <c r="H122" s="2">
        <v>0</v>
      </c>
      <c r="I122" s="2">
        <v>1022.99356617647</v>
      </c>
      <c r="J122" s="2">
        <v>0</v>
      </c>
      <c r="K122" s="2">
        <v>0</v>
      </c>
      <c r="L122" s="2">
        <v>1022.99356617647</v>
      </c>
      <c r="M122" s="3" t="s">
        <v>279</v>
      </c>
      <c r="N122" s="3" t="s">
        <v>279</v>
      </c>
      <c r="O122" s="3" t="s">
        <v>279</v>
      </c>
      <c r="P122" s="3" t="s">
        <v>279</v>
      </c>
      <c r="Q122" s="3" t="s">
        <v>279</v>
      </c>
      <c r="R122" s="3" t="s">
        <v>279</v>
      </c>
    </row>
    <row r="123" spans="1:18" x14ac:dyDescent="0.35">
      <c r="A123">
        <v>996732673</v>
      </c>
      <c r="B123">
        <v>902</v>
      </c>
      <c r="C123" t="s">
        <v>187</v>
      </c>
      <c r="D123" s="2">
        <v>4506.6218509620003</v>
      </c>
      <c r="E123" s="2">
        <v>4506.6218509620003</v>
      </c>
      <c r="F123" s="2">
        <v>4506.6218509620003</v>
      </c>
      <c r="G123" s="2">
        <v>715.33680174000006</v>
      </c>
      <c r="H123" s="2">
        <v>3791.285049222</v>
      </c>
      <c r="I123" s="2">
        <v>0</v>
      </c>
      <c r="J123" s="2">
        <v>715.33680174000006</v>
      </c>
      <c r="K123" s="2">
        <v>3791.285049222</v>
      </c>
      <c r="L123" s="2">
        <v>0</v>
      </c>
      <c r="M123" s="3" t="s">
        <v>279</v>
      </c>
      <c r="N123" s="3" t="s">
        <v>279</v>
      </c>
      <c r="O123" s="3" t="s">
        <v>279</v>
      </c>
      <c r="P123" s="3" t="s">
        <v>279</v>
      </c>
      <c r="Q123" s="3" t="s">
        <v>279</v>
      </c>
      <c r="R123" s="3" t="s">
        <v>279</v>
      </c>
    </row>
    <row r="124" spans="1:18" x14ac:dyDescent="0.35">
      <c r="D124" s="4"/>
    </row>
    <row r="125" spans="1:18" x14ac:dyDescent="0.35">
      <c r="D125" s="4"/>
    </row>
  </sheetData>
  <autoFilter ref="A2:R123" xr:uid="{00000000-0009-0000-0000-000002000000}">
    <sortState xmlns:xlrd2="http://schemas.microsoft.com/office/spreadsheetml/2017/richdata2" ref="A3:R123">
      <sortCondition ref="B2:B12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7" ma:contentTypeDescription="Opprett et nytt dokument." ma:contentTypeScope="" ma:versionID="d92638ec5ac06c830483e46cbeb0e12f">
  <xsd:schema xmlns:xsd="http://www.w3.org/2001/XMLSchema" xmlns:xs="http://www.w3.org/2001/XMLSchema" xmlns:p="http://schemas.microsoft.com/office/2006/metadata/properties" xmlns:ns2="caf9241f-7654-46e4-b38c-0683f7584438" xmlns:ns3="286bd567-8383-458b-8b10-610e1dbf4dce" xmlns:ns4="08670d86-fc33-4f61-bf51-96e019343c8b" targetNamespace="http://schemas.microsoft.com/office/2006/metadata/properties" ma:root="true" ma:fieldsID="ad2557687e7e455b7b4887eafca2dedc" ns2:_="" ns3:_="" ns4:_="">
    <xsd:import namespace="caf9241f-7654-46e4-b38c-0683f7584438"/>
    <xsd:import namespace="286bd567-8383-458b-8b10-610e1dbf4dce"/>
    <xsd:import namespace="08670d86-fc33-4f61-bf51-96e019343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dtattdato xmlns="caf9241f-7654-46e4-b38c-0683f7584438">2021-03-02T00:00:00Z</Vedtattdato>
    <Prosess xmlns="caf9241f-7654-46e4-b38c-0683f7584438" xsi:nil="true"/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3B612E-E397-48C0-A3F3-818E6C0F88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08894-2709-4085-AB06-F8A426367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08670d86-fc33-4f61-bf51-96e01934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D53D93-ED22-4443-BF11-1CE4181E7D20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08670d86-fc33-4f61-bf51-96e019343c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Korreksjonsbeløp</vt:lpstr>
      <vt:lpstr>Oppdatert datagrunnlag</vt:lpstr>
      <vt:lpstr>Oppdaterte resultater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Mona Helen Heien</cp:lastModifiedBy>
  <dcterms:created xsi:type="dcterms:W3CDTF">2021-11-26T06:38:03Z</dcterms:created>
  <dcterms:modified xsi:type="dcterms:W3CDTF">2023-01-24T10:25:06Z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MediaServiceImageTags">
    <vt:lpwstr/>
  </property>
</Properties>
</file>